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065" windowHeight="12555" activeTab="4"/>
  </bookViews>
  <sheets>
    <sheet name="5.4." sheetId="1" r:id="rId1"/>
    <sheet name="5.11." sheetId="2" r:id="rId2"/>
    <sheet name="5.24." sheetId="3" r:id="rId3"/>
    <sheet name="5.25." sheetId="4" r:id="rId4"/>
    <sheet name="5.25.(2)" sheetId="5" r:id="rId5"/>
  </sheets>
  <definedNames>
    <definedName name="_xlnm.Print_Area" localSheetId="1">'5.11.'!$B$2:$AC$17</definedName>
    <definedName name="_xlnm.Print_Area" localSheetId="2">'5.24.'!$B$2:$AC$17</definedName>
    <definedName name="_xlnm.Print_Area" localSheetId="3">'5.25.'!$B$2:$AC$17</definedName>
    <definedName name="_xlnm.Print_Area" localSheetId="4">'5.25.(2)'!$B$2:$AC$17</definedName>
    <definedName name="_xlnm.Print_Area" localSheetId="0">'5.4.'!$B$2:$AC$17</definedName>
  </definedNames>
  <calcPr fullCalcOnLoad="1"/>
</workbook>
</file>

<file path=xl/sharedStrings.xml><?xml version="1.0" encoding="utf-8"?>
<sst xmlns="http://schemas.openxmlformats.org/spreadsheetml/2006/main" count="110" uniqueCount="44">
  <si>
    <t>수의계약 공개 내역서</t>
  </si>
  <si>
    <t>사  업  명</t>
  </si>
  <si>
    <t>계 약 개 요</t>
  </si>
  <si>
    <t>계약일자</t>
  </si>
  <si>
    <t>계약기간</t>
  </si>
  <si>
    <t>예정가격
(추정금액)(A)</t>
  </si>
  <si>
    <t>계약금액
(B)</t>
  </si>
  <si>
    <t>계약률(%)
(B/A)</t>
  </si>
  <si>
    <t>계약 상대자</t>
  </si>
  <si>
    <t>업체명</t>
  </si>
  <si>
    <t>대표자</t>
  </si>
  <si>
    <t>주소</t>
  </si>
  <si>
    <t>수의계약사유</t>
  </si>
  <si>
    <t>사 업 장 소</t>
  </si>
  <si>
    <t>기      타</t>
  </si>
  <si>
    <t>지방자치단체를당사자로하는계약에관한법률 제9조 및 동법 시행령 제25조</t>
  </si>
  <si>
    <t>시니어복합문화센터 대강당 조명시스템 설치 공사</t>
  </si>
  <si>
    <t>2017-05-04~2017-05-25</t>
  </si>
  <si>
    <t>한신테크</t>
  </si>
  <si>
    <t>김근</t>
  </si>
  <si>
    <t>서울시 용산구 한강대로54길 12, 3층-302</t>
  </si>
  <si>
    <t>여성문화회관 보일러 교체공사</t>
  </si>
  <si>
    <t>2017-05-11~2017-05-30</t>
  </si>
  <si>
    <t>㈜ 부-스타</t>
  </si>
  <si>
    <t>유승협</t>
  </si>
  <si>
    <t>충청북도 진천군 이월면 고등2길 18</t>
  </si>
  <si>
    <t>2017-05-24~2017-05-31</t>
  </si>
  <si>
    <t>디자인까사</t>
  </si>
  <si>
    <t>문제원</t>
  </si>
  <si>
    <t>서울시 송파구 올림픽로 293-19, 1001</t>
  </si>
  <si>
    <t>송파구시설관리공단 여성문화회관</t>
  </si>
  <si>
    <t>시니어복합문화센터 대강당 벽면 목모보드 설치</t>
  </si>
  <si>
    <t>송파구시설관리공단 시니어복합문화센터</t>
  </si>
  <si>
    <t>시니어복합문화센터 대강당 영상시스템 설치</t>
  </si>
  <si>
    <t>2017-05-25~2017-05-31</t>
  </si>
  <si>
    <t>제이엘브이</t>
  </si>
  <si>
    <t>임훈</t>
  </si>
  <si>
    <t>서울시 용산구 백범로 90라길 28, 1층 110호</t>
  </si>
  <si>
    <t>체육문화회관 유아예체능단 한마음 가족운동회</t>
  </si>
  <si>
    <t>하람교육</t>
  </si>
  <si>
    <t>배영완</t>
  </si>
  <si>
    <t>서울시 송파구 올림픽로 212</t>
  </si>
  <si>
    <t>송파구시설관리공단 체육문화회관</t>
  </si>
  <si>
    <t>2017-05-25~2017-05-27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</si>
</sst>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%"/>
  </numFmts>
  <fonts count="40">
    <font>
      <sz val="11"/>
      <name val="굴림체"/>
      <family val="3"/>
    </font>
    <font>
      <sz val="11"/>
      <color indexed="8"/>
      <name val="굴림"/>
      <family val="3"/>
    </font>
    <font>
      <b/>
      <sz val="22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sz val="11"/>
      <color indexed="9"/>
      <name val="굴림"/>
      <family val="3"/>
    </font>
    <font>
      <sz val="11"/>
      <color indexed="10"/>
      <name val="굴림"/>
      <family val="3"/>
    </font>
    <font>
      <b/>
      <sz val="11"/>
      <color indexed="52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i/>
      <sz val="11"/>
      <color indexed="23"/>
      <name val="굴림"/>
      <family val="3"/>
    </font>
    <font>
      <b/>
      <sz val="11"/>
      <color indexed="9"/>
      <name val="굴림"/>
      <family val="3"/>
    </font>
    <font>
      <sz val="11"/>
      <color indexed="52"/>
      <name val="굴림"/>
      <family val="3"/>
    </font>
    <font>
      <b/>
      <sz val="11"/>
      <color indexed="8"/>
      <name val="굴림"/>
      <family val="3"/>
    </font>
    <font>
      <sz val="11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b/>
      <sz val="11"/>
      <color indexed="63"/>
      <name val="굴림"/>
      <family val="3"/>
    </font>
    <font>
      <sz val="11"/>
      <color theme="1"/>
      <name val="굴림"/>
      <family val="3"/>
    </font>
    <font>
      <sz val="11"/>
      <color theme="0"/>
      <name val="굴림"/>
      <family val="3"/>
    </font>
    <font>
      <sz val="11"/>
      <color rgb="FFFF0000"/>
      <name val="굴림"/>
      <family val="3"/>
    </font>
    <font>
      <b/>
      <sz val="11"/>
      <color rgb="FFFA7D00"/>
      <name val="굴림"/>
      <family val="3"/>
    </font>
    <font>
      <sz val="11"/>
      <color rgb="FF9C0006"/>
      <name val="굴림"/>
      <family val="3"/>
    </font>
    <font>
      <sz val="11"/>
      <color rgb="FF9C6500"/>
      <name val="굴림"/>
      <family val="3"/>
    </font>
    <font>
      <i/>
      <sz val="11"/>
      <color rgb="FF7F7F7F"/>
      <name val="굴림"/>
      <family val="3"/>
    </font>
    <font>
      <b/>
      <sz val="11"/>
      <color theme="0"/>
      <name val="굴림"/>
      <family val="3"/>
    </font>
    <font>
      <sz val="11"/>
      <color rgb="FFFA7D00"/>
      <name val="굴림"/>
      <family val="3"/>
    </font>
    <font>
      <b/>
      <sz val="11"/>
      <color theme="1"/>
      <name val="굴림"/>
      <family val="3"/>
    </font>
    <font>
      <sz val="11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1"/>
      <color rgb="FF006100"/>
      <name val="굴림"/>
      <family val="3"/>
    </font>
    <font>
      <b/>
      <sz val="11"/>
      <color rgb="FF3F3F3F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3" fillId="28" borderId="2" applyNumberFormat="0" applyFont="0" applyAlignment="0" applyProtection="0"/>
    <xf numFmtId="9" fontId="23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4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4" fillId="0" borderId="19" xfId="48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7" fontId="6" fillId="0" borderId="19" xfId="43" applyNumberFormat="1" applyFont="1" applyBorder="1" applyAlignment="1">
      <alignment horizontal="center" vertical="center"/>
    </xf>
    <xf numFmtId="177" fontId="6" fillId="0" borderId="20" xfId="43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16" sqref="I16:AC17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</row>
    <row r="3" spans="2:29" ht="24.7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2:29" ht="22.5" customHeight="1">
      <c r="B4" s="40" t="s">
        <v>1</v>
      </c>
      <c r="C4" s="41"/>
      <c r="D4" s="41"/>
      <c r="E4" s="41"/>
      <c r="F4" s="41"/>
      <c r="G4" s="41"/>
      <c r="H4" s="42"/>
      <c r="I4" s="22" t="s">
        <v>16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46"/>
    </row>
    <row r="5" spans="2:29" ht="29.25" customHeight="1">
      <c r="B5" s="43"/>
      <c r="C5" s="44"/>
      <c r="D5" s="44"/>
      <c r="E5" s="44"/>
      <c r="F5" s="44"/>
      <c r="G5" s="44"/>
      <c r="H5" s="45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46"/>
    </row>
    <row r="6" spans="2:29" ht="22.5" customHeight="1">
      <c r="B6" s="24" t="s">
        <v>2</v>
      </c>
      <c r="C6" s="25"/>
      <c r="D6" s="25"/>
      <c r="E6" s="25"/>
      <c r="F6" s="25"/>
      <c r="G6" s="25"/>
      <c r="H6" s="26"/>
      <c r="I6" s="27" t="s">
        <v>3</v>
      </c>
      <c r="J6" s="27"/>
      <c r="K6" s="27"/>
      <c r="L6" s="27"/>
      <c r="M6" s="27" t="s">
        <v>4</v>
      </c>
      <c r="N6" s="27"/>
      <c r="O6" s="27"/>
      <c r="P6" s="27"/>
      <c r="Q6" s="47" t="s">
        <v>5</v>
      </c>
      <c r="R6" s="27"/>
      <c r="S6" s="27"/>
      <c r="T6" s="27"/>
      <c r="U6" s="47" t="s">
        <v>6</v>
      </c>
      <c r="V6" s="27"/>
      <c r="W6" s="27"/>
      <c r="X6" s="27"/>
      <c r="Y6" s="47" t="s">
        <v>7</v>
      </c>
      <c r="Z6" s="27"/>
      <c r="AA6" s="27"/>
      <c r="AB6" s="27"/>
      <c r="AC6" s="48"/>
    </row>
    <row r="7" spans="2:29" ht="22.5" customHeight="1">
      <c r="B7" s="24"/>
      <c r="C7" s="25"/>
      <c r="D7" s="25"/>
      <c r="E7" s="25"/>
      <c r="F7" s="25"/>
      <c r="G7" s="25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48"/>
    </row>
    <row r="8" spans="2:29" ht="29.25" customHeight="1">
      <c r="B8" s="9"/>
      <c r="C8" s="10"/>
      <c r="D8" s="10"/>
      <c r="E8" s="10"/>
      <c r="F8" s="10"/>
      <c r="G8" s="10"/>
      <c r="H8" s="11"/>
      <c r="I8" s="21">
        <v>42859</v>
      </c>
      <c r="J8" s="22"/>
      <c r="K8" s="22"/>
      <c r="L8" s="22"/>
      <c r="M8" s="21" t="s">
        <v>17</v>
      </c>
      <c r="N8" s="22"/>
      <c r="O8" s="22"/>
      <c r="P8" s="22"/>
      <c r="Q8" s="23">
        <v>19446452</v>
      </c>
      <c r="R8" s="23"/>
      <c r="S8" s="23"/>
      <c r="T8" s="23"/>
      <c r="U8" s="23">
        <v>18946452</v>
      </c>
      <c r="V8" s="23"/>
      <c r="W8" s="23"/>
      <c r="X8" s="23"/>
      <c r="Y8" s="49">
        <f>U8/Q8</f>
        <v>0.9742883689014326</v>
      </c>
      <c r="Z8" s="49"/>
      <c r="AA8" s="49"/>
      <c r="AB8" s="49"/>
      <c r="AC8" s="50"/>
    </row>
    <row r="9" spans="2:29" ht="22.5" customHeight="1">
      <c r="B9" s="24" t="s">
        <v>8</v>
      </c>
      <c r="C9" s="25"/>
      <c r="D9" s="25"/>
      <c r="E9" s="25"/>
      <c r="F9" s="25"/>
      <c r="G9" s="25"/>
      <c r="H9" s="26"/>
      <c r="I9" s="27" t="s">
        <v>9</v>
      </c>
      <c r="J9" s="27"/>
      <c r="K9" s="27"/>
      <c r="L9" s="27"/>
      <c r="M9" s="27" t="s">
        <v>10</v>
      </c>
      <c r="N9" s="27"/>
      <c r="O9" s="27"/>
      <c r="P9" s="27"/>
      <c r="Q9" s="28" t="s">
        <v>11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</row>
    <row r="10" spans="2:29" ht="22.5" customHeight="1">
      <c r="B10" s="24"/>
      <c r="C10" s="25"/>
      <c r="D10" s="25"/>
      <c r="E10" s="25"/>
      <c r="F10" s="25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</row>
    <row r="11" spans="2:29" ht="29.25" customHeight="1">
      <c r="B11" s="9"/>
      <c r="C11" s="10"/>
      <c r="D11" s="10"/>
      <c r="E11" s="10"/>
      <c r="F11" s="10"/>
      <c r="G11" s="10"/>
      <c r="H11" s="11"/>
      <c r="I11" s="22" t="s">
        <v>18</v>
      </c>
      <c r="J11" s="22"/>
      <c r="K11" s="22"/>
      <c r="L11" s="22"/>
      <c r="M11" s="22" t="s">
        <v>19</v>
      </c>
      <c r="N11" s="22"/>
      <c r="O11" s="22"/>
      <c r="P11" s="22"/>
      <c r="Q11" s="3" t="s">
        <v>20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13</v>
      </c>
      <c r="C14" s="7"/>
      <c r="D14" s="7"/>
      <c r="E14" s="7"/>
      <c r="F14" s="7"/>
      <c r="G14" s="7"/>
      <c r="H14" s="8"/>
      <c r="I14" s="12" t="s">
        <v>32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14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16" sqref="I16:AC17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</row>
    <row r="3" spans="2:29" ht="24.7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2:29" ht="22.5" customHeight="1">
      <c r="B4" s="40" t="s">
        <v>1</v>
      </c>
      <c r="C4" s="41"/>
      <c r="D4" s="41"/>
      <c r="E4" s="41"/>
      <c r="F4" s="41"/>
      <c r="G4" s="41"/>
      <c r="H4" s="42"/>
      <c r="I4" s="22" t="s">
        <v>21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46"/>
    </row>
    <row r="5" spans="2:29" ht="29.25" customHeight="1">
      <c r="B5" s="43"/>
      <c r="C5" s="44"/>
      <c r="D5" s="44"/>
      <c r="E5" s="44"/>
      <c r="F5" s="44"/>
      <c r="G5" s="44"/>
      <c r="H5" s="45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46"/>
    </row>
    <row r="6" spans="2:29" ht="22.5" customHeight="1">
      <c r="B6" s="24" t="s">
        <v>2</v>
      </c>
      <c r="C6" s="25"/>
      <c r="D6" s="25"/>
      <c r="E6" s="25"/>
      <c r="F6" s="25"/>
      <c r="G6" s="25"/>
      <c r="H6" s="26"/>
      <c r="I6" s="27" t="s">
        <v>3</v>
      </c>
      <c r="J6" s="27"/>
      <c r="K6" s="27"/>
      <c r="L6" s="27"/>
      <c r="M6" s="27" t="s">
        <v>4</v>
      </c>
      <c r="N6" s="27"/>
      <c r="O6" s="27"/>
      <c r="P6" s="27"/>
      <c r="Q6" s="47" t="s">
        <v>5</v>
      </c>
      <c r="R6" s="27"/>
      <c r="S6" s="27"/>
      <c r="T6" s="27"/>
      <c r="U6" s="47" t="s">
        <v>6</v>
      </c>
      <c r="V6" s="27"/>
      <c r="W6" s="27"/>
      <c r="X6" s="27"/>
      <c r="Y6" s="47" t="s">
        <v>7</v>
      </c>
      <c r="Z6" s="27"/>
      <c r="AA6" s="27"/>
      <c r="AB6" s="27"/>
      <c r="AC6" s="48"/>
    </row>
    <row r="7" spans="2:29" ht="22.5" customHeight="1">
      <c r="B7" s="24"/>
      <c r="C7" s="25"/>
      <c r="D7" s="25"/>
      <c r="E7" s="25"/>
      <c r="F7" s="25"/>
      <c r="G7" s="25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48"/>
    </row>
    <row r="8" spans="2:29" ht="29.25" customHeight="1">
      <c r="B8" s="9"/>
      <c r="C8" s="10"/>
      <c r="D8" s="10"/>
      <c r="E8" s="10"/>
      <c r="F8" s="10"/>
      <c r="G8" s="10"/>
      <c r="H8" s="11"/>
      <c r="I8" s="21">
        <v>42866</v>
      </c>
      <c r="J8" s="22"/>
      <c r="K8" s="22"/>
      <c r="L8" s="22"/>
      <c r="M8" s="21" t="s">
        <v>22</v>
      </c>
      <c r="N8" s="22"/>
      <c r="O8" s="22"/>
      <c r="P8" s="22"/>
      <c r="Q8" s="23">
        <v>15952200</v>
      </c>
      <c r="R8" s="23"/>
      <c r="S8" s="23"/>
      <c r="T8" s="23"/>
      <c r="U8" s="23">
        <v>14502000</v>
      </c>
      <c r="V8" s="23"/>
      <c r="W8" s="23"/>
      <c r="X8" s="23"/>
      <c r="Y8" s="49">
        <f>U8/Q8</f>
        <v>0.9090909090909091</v>
      </c>
      <c r="Z8" s="49"/>
      <c r="AA8" s="49"/>
      <c r="AB8" s="49"/>
      <c r="AC8" s="50"/>
    </row>
    <row r="9" spans="2:29" ht="22.5" customHeight="1">
      <c r="B9" s="24" t="s">
        <v>8</v>
      </c>
      <c r="C9" s="25"/>
      <c r="D9" s="25"/>
      <c r="E9" s="25"/>
      <c r="F9" s="25"/>
      <c r="G9" s="25"/>
      <c r="H9" s="26"/>
      <c r="I9" s="27" t="s">
        <v>9</v>
      </c>
      <c r="J9" s="27"/>
      <c r="K9" s="27"/>
      <c r="L9" s="27"/>
      <c r="M9" s="27" t="s">
        <v>10</v>
      </c>
      <c r="N9" s="27"/>
      <c r="O9" s="27"/>
      <c r="P9" s="27"/>
      <c r="Q9" s="28" t="s">
        <v>11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</row>
    <row r="10" spans="2:29" ht="22.5" customHeight="1">
      <c r="B10" s="24"/>
      <c r="C10" s="25"/>
      <c r="D10" s="25"/>
      <c r="E10" s="25"/>
      <c r="F10" s="25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</row>
    <row r="11" spans="2:29" ht="29.25" customHeight="1">
      <c r="B11" s="9"/>
      <c r="C11" s="10"/>
      <c r="D11" s="10"/>
      <c r="E11" s="10"/>
      <c r="F11" s="10"/>
      <c r="G11" s="10"/>
      <c r="H11" s="11"/>
      <c r="I11" s="22" t="s">
        <v>23</v>
      </c>
      <c r="J11" s="22"/>
      <c r="K11" s="22"/>
      <c r="L11" s="22"/>
      <c r="M11" s="22" t="s">
        <v>24</v>
      </c>
      <c r="N11" s="22"/>
      <c r="O11" s="22"/>
      <c r="P11" s="22"/>
      <c r="Q11" s="3" t="s">
        <v>25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13</v>
      </c>
      <c r="C14" s="7"/>
      <c r="D14" s="7"/>
      <c r="E14" s="7"/>
      <c r="F14" s="7"/>
      <c r="G14" s="7"/>
      <c r="H14" s="8"/>
      <c r="I14" s="12" t="s">
        <v>30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14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R23" sqref="R23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</row>
    <row r="3" spans="2:29" ht="24.7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2:29" ht="22.5" customHeight="1">
      <c r="B4" s="40" t="s">
        <v>1</v>
      </c>
      <c r="C4" s="41"/>
      <c r="D4" s="41"/>
      <c r="E4" s="41"/>
      <c r="F4" s="41"/>
      <c r="G4" s="41"/>
      <c r="H4" s="42"/>
      <c r="I4" s="22" t="s">
        <v>31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46"/>
    </row>
    <row r="5" spans="2:29" ht="29.25" customHeight="1">
      <c r="B5" s="43"/>
      <c r="C5" s="44"/>
      <c r="D5" s="44"/>
      <c r="E5" s="44"/>
      <c r="F5" s="44"/>
      <c r="G5" s="44"/>
      <c r="H5" s="45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46"/>
    </row>
    <row r="6" spans="2:29" ht="22.5" customHeight="1">
      <c r="B6" s="24" t="s">
        <v>2</v>
      </c>
      <c r="C6" s="25"/>
      <c r="D6" s="25"/>
      <c r="E6" s="25"/>
      <c r="F6" s="25"/>
      <c r="G6" s="25"/>
      <c r="H6" s="26"/>
      <c r="I6" s="27" t="s">
        <v>3</v>
      </c>
      <c r="J6" s="27"/>
      <c r="K6" s="27"/>
      <c r="L6" s="27"/>
      <c r="M6" s="27" t="s">
        <v>4</v>
      </c>
      <c r="N6" s="27"/>
      <c r="O6" s="27"/>
      <c r="P6" s="27"/>
      <c r="Q6" s="47" t="s">
        <v>5</v>
      </c>
      <c r="R6" s="27"/>
      <c r="S6" s="27"/>
      <c r="T6" s="27"/>
      <c r="U6" s="47" t="s">
        <v>6</v>
      </c>
      <c r="V6" s="27"/>
      <c r="W6" s="27"/>
      <c r="X6" s="27"/>
      <c r="Y6" s="47" t="s">
        <v>7</v>
      </c>
      <c r="Z6" s="27"/>
      <c r="AA6" s="27"/>
      <c r="AB6" s="27"/>
      <c r="AC6" s="48"/>
    </row>
    <row r="7" spans="2:29" ht="22.5" customHeight="1">
      <c r="B7" s="24"/>
      <c r="C7" s="25"/>
      <c r="D7" s="25"/>
      <c r="E7" s="25"/>
      <c r="F7" s="25"/>
      <c r="G7" s="25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48"/>
    </row>
    <row r="8" spans="2:29" ht="29.25" customHeight="1">
      <c r="B8" s="9"/>
      <c r="C8" s="10"/>
      <c r="D8" s="10"/>
      <c r="E8" s="10"/>
      <c r="F8" s="10"/>
      <c r="G8" s="10"/>
      <c r="H8" s="11"/>
      <c r="I8" s="21">
        <v>42879</v>
      </c>
      <c r="J8" s="22"/>
      <c r="K8" s="22"/>
      <c r="L8" s="22"/>
      <c r="M8" s="21" t="s">
        <v>26</v>
      </c>
      <c r="N8" s="22"/>
      <c r="O8" s="22"/>
      <c r="P8" s="22"/>
      <c r="Q8" s="23">
        <v>15000000</v>
      </c>
      <c r="R8" s="23"/>
      <c r="S8" s="23"/>
      <c r="T8" s="23"/>
      <c r="U8" s="23">
        <v>14300000</v>
      </c>
      <c r="V8" s="23"/>
      <c r="W8" s="23"/>
      <c r="X8" s="23"/>
      <c r="Y8" s="49">
        <f>U8/Q8</f>
        <v>0.9533333333333334</v>
      </c>
      <c r="Z8" s="49"/>
      <c r="AA8" s="49"/>
      <c r="AB8" s="49"/>
      <c r="AC8" s="50"/>
    </row>
    <row r="9" spans="2:29" ht="22.5" customHeight="1">
      <c r="B9" s="24" t="s">
        <v>8</v>
      </c>
      <c r="C9" s="25"/>
      <c r="D9" s="25"/>
      <c r="E9" s="25"/>
      <c r="F9" s="25"/>
      <c r="G9" s="25"/>
      <c r="H9" s="26"/>
      <c r="I9" s="27" t="s">
        <v>9</v>
      </c>
      <c r="J9" s="27"/>
      <c r="K9" s="27"/>
      <c r="L9" s="27"/>
      <c r="M9" s="27" t="s">
        <v>10</v>
      </c>
      <c r="N9" s="27"/>
      <c r="O9" s="27"/>
      <c r="P9" s="27"/>
      <c r="Q9" s="28" t="s">
        <v>11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</row>
    <row r="10" spans="2:29" ht="22.5" customHeight="1">
      <c r="B10" s="24"/>
      <c r="C10" s="25"/>
      <c r="D10" s="25"/>
      <c r="E10" s="25"/>
      <c r="F10" s="25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</row>
    <row r="11" spans="2:29" ht="29.25" customHeight="1">
      <c r="B11" s="9"/>
      <c r="C11" s="10"/>
      <c r="D11" s="10"/>
      <c r="E11" s="10"/>
      <c r="F11" s="10"/>
      <c r="G11" s="10"/>
      <c r="H11" s="11"/>
      <c r="I11" s="22" t="s">
        <v>27</v>
      </c>
      <c r="J11" s="22"/>
      <c r="K11" s="22"/>
      <c r="L11" s="22"/>
      <c r="M11" s="22" t="s">
        <v>28</v>
      </c>
      <c r="N11" s="22"/>
      <c r="O11" s="22"/>
      <c r="P11" s="22"/>
      <c r="Q11" s="3" t="s">
        <v>29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13</v>
      </c>
      <c r="C14" s="7"/>
      <c r="D14" s="7"/>
      <c r="E14" s="7"/>
      <c r="F14" s="7"/>
      <c r="G14" s="7"/>
      <c r="H14" s="8"/>
      <c r="I14" s="12" t="s">
        <v>32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14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C18"/>
  <sheetViews>
    <sheetView showGridLines="0" zoomScalePageLayoutView="0" workbookViewId="0" topLeftCell="A1">
      <selection activeCell="I14" sqref="I14:AC15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</row>
    <row r="3" spans="2:29" ht="24.7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2:29" ht="22.5" customHeight="1">
      <c r="B4" s="40" t="s">
        <v>1</v>
      </c>
      <c r="C4" s="41"/>
      <c r="D4" s="41"/>
      <c r="E4" s="41"/>
      <c r="F4" s="41"/>
      <c r="G4" s="41"/>
      <c r="H4" s="42"/>
      <c r="I4" s="22" t="s">
        <v>33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46"/>
    </row>
    <row r="5" spans="2:29" ht="29.25" customHeight="1">
      <c r="B5" s="43"/>
      <c r="C5" s="44"/>
      <c r="D5" s="44"/>
      <c r="E5" s="44"/>
      <c r="F5" s="44"/>
      <c r="G5" s="44"/>
      <c r="H5" s="45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46"/>
    </row>
    <row r="6" spans="2:29" ht="22.5" customHeight="1">
      <c r="B6" s="24" t="s">
        <v>2</v>
      </c>
      <c r="C6" s="25"/>
      <c r="D6" s="25"/>
      <c r="E6" s="25"/>
      <c r="F6" s="25"/>
      <c r="G6" s="25"/>
      <c r="H6" s="26"/>
      <c r="I6" s="27" t="s">
        <v>3</v>
      </c>
      <c r="J6" s="27"/>
      <c r="K6" s="27"/>
      <c r="L6" s="27"/>
      <c r="M6" s="27" t="s">
        <v>4</v>
      </c>
      <c r="N6" s="27"/>
      <c r="O6" s="27"/>
      <c r="P6" s="27"/>
      <c r="Q6" s="47" t="s">
        <v>5</v>
      </c>
      <c r="R6" s="27"/>
      <c r="S6" s="27"/>
      <c r="T6" s="27"/>
      <c r="U6" s="47" t="s">
        <v>6</v>
      </c>
      <c r="V6" s="27"/>
      <c r="W6" s="27"/>
      <c r="X6" s="27"/>
      <c r="Y6" s="47" t="s">
        <v>7</v>
      </c>
      <c r="Z6" s="27"/>
      <c r="AA6" s="27"/>
      <c r="AB6" s="27"/>
      <c r="AC6" s="48"/>
    </row>
    <row r="7" spans="2:29" ht="22.5" customHeight="1">
      <c r="B7" s="24"/>
      <c r="C7" s="25"/>
      <c r="D7" s="25"/>
      <c r="E7" s="25"/>
      <c r="F7" s="25"/>
      <c r="G7" s="25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48"/>
    </row>
    <row r="8" spans="2:29" ht="29.25" customHeight="1">
      <c r="B8" s="9"/>
      <c r="C8" s="10"/>
      <c r="D8" s="10"/>
      <c r="E8" s="10"/>
      <c r="F8" s="10"/>
      <c r="G8" s="10"/>
      <c r="H8" s="11"/>
      <c r="I8" s="21">
        <v>42880</v>
      </c>
      <c r="J8" s="22"/>
      <c r="K8" s="22"/>
      <c r="L8" s="22"/>
      <c r="M8" s="21" t="s">
        <v>34</v>
      </c>
      <c r="N8" s="22"/>
      <c r="O8" s="22"/>
      <c r="P8" s="22"/>
      <c r="Q8" s="23">
        <v>3190000</v>
      </c>
      <c r="R8" s="23"/>
      <c r="S8" s="23"/>
      <c r="T8" s="23"/>
      <c r="U8" s="23">
        <v>3000000</v>
      </c>
      <c r="V8" s="23"/>
      <c r="W8" s="23"/>
      <c r="X8" s="23"/>
      <c r="Y8" s="49">
        <f>U8/Q8</f>
        <v>0.9404388714733543</v>
      </c>
      <c r="Z8" s="49"/>
      <c r="AA8" s="49"/>
      <c r="AB8" s="49"/>
      <c r="AC8" s="50"/>
    </row>
    <row r="9" spans="2:29" ht="22.5" customHeight="1">
      <c r="B9" s="24" t="s">
        <v>8</v>
      </c>
      <c r="C9" s="25"/>
      <c r="D9" s="25"/>
      <c r="E9" s="25"/>
      <c r="F9" s="25"/>
      <c r="G9" s="25"/>
      <c r="H9" s="26"/>
      <c r="I9" s="27" t="s">
        <v>9</v>
      </c>
      <c r="J9" s="27"/>
      <c r="K9" s="27"/>
      <c r="L9" s="27"/>
      <c r="M9" s="27" t="s">
        <v>10</v>
      </c>
      <c r="N9" s="27"/>
      <c r="O9" s="27"/>
      <c r="P9" s="27"/>
      <c r="Q9" s="28" t="s">
        <v>11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</row>
    <row r="10" spans="2:29" ht="22.5" customHeight="1">
      <c r="B10" s="24"/>
      <c r="C10" s="25"/>
      <c r="D10" s="25"/>
      <c r="E10" s="25"/>
      <c r="F10" s="25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</row>
    <row r="11" spans="2:29" ht="29.25" customHeight="1">
      <c r="B11" s="9"/>
      <c r="C11" s="10"/>
      <c r="D11" s="10"/>
      <c r="E11" s="10"/>
      <c r="F11" s="10"/>
      <c r="G11" s="10"/>
      <c r="H11" s="11"/>
      <c r="I11" s="22" t="s">
        <v>35</v>
      </c>
      <c r="J11" s="22"/>
      <c r="K11" s="22"/>
      <c r="L11" s="22"/>
      <c r="M11" s="22" t="s">
        <v>36</v>
      </c>
      <c r="N11" s="22"/>
      <c r="O11" s="22"/>
      <c r="P11" s="22"/>
      <c r="Q11" s="3" t="s">
        <v>37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13</v>
      </c>
      <c r="C14" s="7"/>
      <c r="D14" s="7"/>
      <c r="E14" s="7"/>
      <c r="F14" s="7"/>
      <c r="G14" s="7"/>
      <c r="H14" s="8"/>
      <c r="I14" s="12" t="s">
        <v>32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14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18"/>
  <sheetViews>
    <sheetView showGridLines="0" tabSelected="1" zoomScalePageLayoutView="0" workbookViewId="0" topLeftCell="A1">
      <selection activeCell="I14" sqref="I14:AC15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</row>
    <row r="3" spans="2:29" ht="24.7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2:29" ht="22.5" customHeight="1">
      <c r="B4" s="40" t="s">
        <v>1</v>
      </c>
      <c r="C4" s="41"/>
      <c r="D4" s="41"/>
      <c r="E4" s="41"/>
      <c r="F4" s="41"/>
      <c r="G4" s="41"/>
      <c r="H4" s="42"/>
      <c r="I4" s="22" t="s">
        <v>38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46"/>
    </row>
    <row r="5" spans="2:29" ht="29.25" customHeight="1">
      <c r="B5" s="43"/>
      <c r="C5" s="44"/>
      <c r="D5" s="44"/>
      <c r="E5" s="44"/>
      <c r="F5" s="44"/>
      <c r="G5" s="44"/>
      <c r="H5" s="45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46"/>
    </row>
    <row r="6" spans="2:29" ht="22.5" customHeight="1">
      <c r="B6" s="24" t="s">
        <v>2</v>
      </c>
      <c r="C6" s="25"/>
      <c r="D6" s="25"/>
      <c r="E6" s="25"/>
      <c r="F6" s="25"/>
      <c r="G6" s="25"/>
      <c r="H6" s="26"/>
      <c r="I6" s="27" t="s">
        <v>3</v>
      </c>
      <c r="J6" s="27"/>
      <c r="K6" s="27"/>
      <c r="L6" s="27"/>
      <c r="M6" s="27" t="s">
        <v>4</v>
      </c>
      <c r="N6" s="27"/>
      <c r="O6" s="27"/>
      <c r="P6" s="27"/>
      <c r="Q6" s="47" t="s">
        <v>5</v>
      </c>
      <c r="R6" s="27"/>
      <c r="S6" s="27"/>
      <c r="T6" s="27"/>
      <c r="U6" s="47" t="s">
        <v>6</v>
      </c>
      <c r="V6" s="27"/>
      <c r="W6" s="27"/>
      <c r="X6" s="27"/>
      <c r="Y6" s="47" t="s">
        <v>7</v>
      </c>
      <c r="Z6" s="27"/>
      <c r="AA6" s="27"/>
      <c r="AB6" s="27"/>
      <c r="AC6" s="48"/>
    </row>
    <row r="7" spans="2:29" ht="22.5" customHeight="1">
      <c r="B7" s="24"/>
      <c r="C7" s="25"/>
      <c r="D7" s="25"/>
      <c r="E7" s="25"/>
      <c r="F7" s="25"/>
      <c r="G7" s="25"/>
      <c r="H7" s="26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48"/>
    </row>
    <row r="8" spans="2:29" ht="29.25" customHeight="1">
      <c r="B8" s="9"/>
      <c r="C8" s="10"/>
      <c r="D8" s="10"/>
      <c r="E8" s="10"/>
      <c r="F8" s="10"/>
      <c r="G8" s="10"/>
      <c r="H8" s="11"/>
      <c r="I8" s="21">
        <v>42880</v>
      </c>
      <c r="J8" s="22"/>
      <c r="K8" s="22"/>
      <c r="L8" s="22"/>
      <c r="M8" s="21" t="s">
        <v>43</v>
      </c>
      <c r="N8" s="22"/>
      <c r="O8" s="22"/>
      <c r="P8" s="22"/>
      <c r="Q8" s="23">
        <v>2600400</v>
      </c>
      <c r="R8" s="23"/>
      <c r="S8" s="23"/>
      <c r="T8" s="23"/>
      <c r="U8" s="23">
        <v>2475000</v>
      </c>
      <c r="V8" s="23"/>
      <c r="W8" s="23"/>
      <c r="X8" s="23"/>
      <c r="Y8" s="49">
        <f>U8/Q8</f>
        <v>0.9517766497461929</v>
      </c>
      <c r="Z8" s="49"/>
      <c r="AA8" s="49"/>
      <c r="AB8" s="49"/>
      <c r="AC8" s="50"/>
    </row>
    <row r="9" spans="2:29" ht="22.5" customHeight="1">
      <c r="B9" s="24" t="s">
        <v>8</v>
      </c>
      <c r="C9" s="25"/>
      <c r="D9" s="25"/>
      <c r="E9" s="25"/>
      <c r="F9" s="25"/>
      <c r="G9" s="25"/>
      <c r="H9" s="26"/>
      <c r="I9" s="27" t="s">
        <v>9</v>
      </c>
      <c r="J9" s="27"/>
      <c r="K9" s="27"/>
      <c r="L9" s="27"/>
      <c r="M9" s="27" t="s">
        <v>10</v>
      </c>
      <c r="N9" s="27"/>
      <c r="O9" s="27"/>
      <c r="P9" s="27"/>
      <c r="Q9" s="28" t="s">
        <v>11</v>
      </c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30"/>
    </row>
    <row r="10" spans="2:29" ht="22.5" customHeight="1">
      <c r="B10" s="24"/>
      <c r="C10" s="25"/>
      <c r="D10" s="25"/>
      <c r="E10" s="25"/>
      <c r="F10" s="25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</row>
    <row r="11" spans="2:29" ht="29.25" customHeight="1">
      <c r="B11" s="9"/>
      <c r="C11" s="10"/>
      <c r="D11" s="10"/>
      <c r="E11" s="10"/>
      <c r="F11" s="10"/>
      <c r="G11" s="10"/>
      <c r="H11" s="11"/>
      <c r="I11" s="22" t="s">
        <v>39</v>
      </c>
      <c r="J11" s="22"/>
      <c r="K11" s="22"/>
      <c r="L11" s="22"/>
      <c r="M11" s="22" t="s">
        <v>40</v>
      </c>
      <c r="N11" s="22"/>
      <c r="O11" s="22"/>
      <c r="P11" s="22"/>
      <c r="Q11" s="3" t="s">
        <v>41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13</v>
      </c>
      <c r="C14" s="7"/>
      <c r="D14" s="7"/>
      <c r="E14" s="7"/>
      <c r="F14" s="7"/>
      <c r="G14" s="7"/>
      <c r="H14" s="8"/>
      <c r="I14" s="12" t="s">
        <v>42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14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Q11:AC11"/>
    <mergeCell ref="B12:H13"/>
    <mergeCell ref="I12:AC13"/>
    <mergeCell ref="B14:H15"/>
    <mergeCell ref="I14:AC15"/>
    <mergeCell ref="B16:H17"/>
    <mergeCell ref="I16:AC17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2017-03-21T07:45:56Z</dcterms:created>
  <dcterms:modified xsi:type="dcterms:W3CDTF">2017-06-25T07:23:03Z</dcterms:modified>
  <cp:category/>
  <cp:version/>
  <cp:contentType/>
  <cp:contentStatus/>
</cp:coreProperties>
</file>