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90" windowWidth="15075" windowHeight="12330" activeTab="0"/>
  </bookViews>
  <sheets>
    <sheet name="수의계약 공개내역서 (1)" sheetId="1" r:id="rId1"/>
    <sheet name="수의계약 공개내역서 (2)" sheetId="2" r:id="rId2"/>
    <sheet name="수의계약 공개내역서 (3)" sheetId="3" r:id="rId3"/>
    <sheet name="수의계약 공개내역서 (4)" sheetId="4" r:id="rId4"/>
  </sheets>
  <definedNames>
    <definedName name="_xlnm.Print_Area" localSheetId="0">'수의계약 공개내역서 (1)'!$B$2:$AC$17</definedName>
    <definedName name="_xlnm.Print_Area" localSheetId="1">'수의계약 공개내역서 (2)'!$B$2:$AC$17</definedName>
    <definedName name="_xlnm.Print_Area" localSheetId="2">'수의계약 공개내역서 (3)'!$B$2:$AC$17</definedName>
    <definedName name="_xlnm.Print_Area" localSheetId="3">'수의계약 공개내역서 (4)'!$B$2:$AC$17</definedName>
  </definedNames>
  <calcPr fullCalcOnLoad="1"/>
</workbook>
</file>

<file path=xl/sharedStrings.xml><?xml version="1.0" encoding="utf-8"?>
<sst xmlns="http://schemas.openxmlformats.org/spreadsheetml/2006/main" count="88" uniqueCount="40">
  <si>
    <t>수의계약 공개 내역서</t>
  </si>
  <si>
    <t>사  업  명</t>
  </si>
  <si>
    <t>계약일자</t>
  </si>
  <si>
    <t>계약기간</t>
  </si>
  <si>
    <t>예정가격
(추정금액)(A)</t>
  </si>
  <si>
    <t>계약률(%)
(B/A)</t>
  </si>
  <si>
    <t>계약 상대자</t>
  </si>
  <si>
    <t>업체명</t>
  </si>
  <si>
    <t>대표자</t>
  </si>
  <si>
    <t>주소</t>
  </si>
  <si>
    <t>수의계약사유</t>
  </si>
  <si>
    <t>사 업 장 소</t>
  </si>
  <si>
    <t>기      타</t>
  </si>
  <si>
    <t>계 약 개 요</t>
  </si>
  <si>
    <t>계약금액
(B)</t>
  </si>
  <si>
    <t>여성문화회관 양재교실 기자재 구입</t>
  </si>
  <si>
    <t>2017-02-13~2017-02-15</t>
  </si>
  <si>
    <t>부라더미싱</t>
  </si>
  <si>
    <t>김영복</t>
  </si>
  <si>
    <t>서울시 광진구 광나루로 354</t>
  </si>
  <si>
    <t>여성문화회관</t>
  </si>
  <si>
    <t>지방자치단체를당사자로하는계약에관한법률 제9조 및 동법 시행령 제25조 제1항 제5호</t>
  </si>
  <si>
    <t>2017-02-17~2017-12-31</t>
  </si>
  <si>
    <t>㈜ 교원</t>
  </si>
  <si>
    <t>장평순</t>
  </si>
  <si>
    <t>서울시 중구 을지로 51</t>
  </si>
  <si>
    <t>산모건강증진센터</t>
  </si>
  <si>
    <t>2017년 산모건강증진센터 정수기 및 공기청정기 임차 계약</t>
  </si>
  <si>
    <t>2017-02-24~2017-03-02</t>
  </si>
  <si>
    <t>주식회사와이비엘</t>
  </si>
  <si>
    <t>이용배</t>
  </si>
  <si>
    <t>경기도 파주시 조리읍 당재봉로 17-1</t>
  </si>
  <si>
    <t>체육문화회관</t>
  </si>
  <si>
    <t>체육문화회관 회원카드 구매</t>
  </si>
  <si>
    <t>2017년 시니어복합문화센터 웰니스센터 세탁물 용역</t>
  </si>
  <si>
    <t>2017-03-01~2017-12-31</t>
  </si>
  <si>
    <t>영일</t>
  </si>
  <si>
    <t>남현주</t>
  </si>
  <si>
    <t>경기도 양주시 광적면 그루고개로143번길 96-19</t>
  </si>
  <si>
    <t>시니어복합문화센터 웰니스센터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</si>
</sst>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굴림체"/>
      <family val="3"/>
    </font>
    <font>
      <sz val="11"/>
      <color indexed="8"/>
      <name val="굴림"/>
      <family val="3"/>
    </font>
    <font>
      <sz val="8"/>
      <name val="굴림체"/>
      <family val="3"/>
    </font>
    <font>
      <b/>
      <sz val="22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sz val="11"/>
      <color indexed="62"/>
      <name val="굴림"/>
      <family val="3"/>
    </font>
    <font>
      <b/>
      <sz val="11"/>
      <color indexed="63"/>
      <name val="굴림"/>
      <family val="3"/>
    </font>
    <font>
      <b/>
      <sz val="11"/>
      <color indexed="52"/>
      <name val="굴림"/>
      <family val="3"/>
    </font>
    <font>
      <sz val="11"/>
      <color indexed="52"/>
      <name val="굴림"/>
      <family val="3"/>
    </font>
    <font>
      <b/>
      <sz val="11"/>
      <color indexed="9"/>
      <name val="굴림"/>
      <family val="3"/>
    </font>
    <font>
      <sz val="11"/>
      <color indexed="10"/>
      <name val="굴림"/>
      <family val="3"/>
    </font>
    <font>
      <i/>
      <sz val="11"/>
      <color indexed="23"/>
      <name val="굴림"/>
      <family val="3"/>
    </font>
    <font>
      <b/>
      <sz val="11"/>
      <color indexed="8"/>
      <name val="굴림"/>
      <family val="3"/>
    </font>
    <font>
      <sz val="11"/>
      <color indexed="9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1" fontId="4" fillId="0" borderId="16" xfId="48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9" fontId="6" fillId="0" borderId="16" xfId="43" applyFont="1" applyBorder="1" applyAlignment="1">
      <alignment horizontal="center" vertical="center"/>
    </xf>
    <xf numFmtId="9" fontId="6" fillId="0" borderId="17" xfId="43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B1">
      <selection activeCell="T23" sqref="T23"/>
    </sheetView>
  </sheetViews>
  <sheetFormatPr defaultColWidth="3.625" defaultRowHeight="18" customHeight="1"/>
  <cols>
    <col min="1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2:29" ht="24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2:29" ht="22.5" customHeight="1">
      <c r="B4" s="43" t="s">
        <v>1</v>
      </c>
      <c r="C4" s="44"/>
      <c r="D4" s="44"/>
      <c r="E4" s="44"/>
      <c r="F4" s="44"/>
      <c r="G4" s="44"/>
      <c r="H4" s="45"/>
      <c r="I4" s="33" t="s">
        <v>15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0"/>
    </row>
    <row r="5" spans="2:29" ht="29.25" customHeight="1">
      <c r="B5" s="46"/>
      <c r="C5" s="47"/>
      <c r="D5" s="47"/>
      <c r="E5" s="47"/>
      <c r="F5" s="47"/>
      <c r="G5" s="47"/>
      <c r="H5" s="4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50"/>
    </row>
    <row r="6" spans="2:29" ht="22.5" customHeight="1">
      <c r="B6" s="30" t="s">
        <v>13</v>
      </c>
      <c r="C6" s="31"/>
      <c r="D6" s="31"/>
      <c r="E6" s="31"/>
      <c r="F6" s="31"/>
      <c r="G6" s="31"/>
      <c r="H6" s="32"/>
      <c r="I6" s="19" t="s">
        <v>2</v>
      </c>
      <c r="J6" s="19"/>
      <c r="K6" s="19"/>
      <c r="L6" s="19"/>
      <c r="M6" s="19" t="s">
        <v>3</v>
      </c>
      <c r="N6" s="19"/>
      <c r="O6" s="19"/>
      <c r="P6" s="19"/>
      <c r="Q6" s="18" t="s">
        <v>4</v>
      </c>
      <c r="R6" s="19"/>
      <c r="S6" s="19"/>
      <c r="T6" s="19"/>
      <c r="U6" s="18" t="s">
        <v>14</v>
      </c>
      <c r="V6" s="19"/>
      <c r="W6" s="19"/>
      <c r="X6" s="19"/>
      <c r="Y6" s="18" t="s">
        <v>5</v>
      </c>
      <c r="Z6" s="19"/>
      <c r="AA6" s="19"/>
      <c r="AB6" s="19"/>
      <c r="AC6" s="49"/>
    </row>
    <row r="7" spans="2:29" ht="22.5" customHeight="1">
      <c r="B7" s="30"/>
      <c r="C7" s="31"/>
      <c r="D7" s="31"/>
      <c r="E7" s="31"/>
      <c r="F7" s="31"/>
      <c r="G7" s="31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49"/>
    </row>
    <row r="8" spans="2:29" ht="29.25" customHeight="1">
      <c r="B8" s="6"/>
      <c r="C8" s="7"/>
      <c r="D8" s="7"/>
      <c r="E8" s="7"/>
      <c r="F8" s="7"/>
      <c r="G8" s="7"/>
      <c r="H8" s="8"/>
      <c r="I8" s="34">
        <v>42779</v>
      </c>
      <c r="J8" s="33"/>
      <c r="K8" s="33"/>
      <c r="L8" s="33"/>
      <c r="M8" s="33" t="s">
        <v>16</v>
      </c>
      <c r="N8" s="33"/>
      <c r="O8" s="33"/>
      <c r="P8" s="33"/>
      <c r="Q8" s="20">
        <v>3590000</v>
      </c>
      <c r="R8" s="20"/>
      <c r="S8" s="20"/>
      <c r="T8" s="20"/>
      <c r="U8" s="20">
        <v>3338700</v>
      </c>
      <c r="V8" s="20"/>
      <c r="W8" s="20"/>
      <c r="X8" s="20"/>
      <c r="Y8" s="35">
        <f>U8/Q8</f>
        <v>0.93</v>
      </c>
      <c r="Z8" s="35"/>
      <c r="AA8" s="35"/>
      <c r="AB8" s="35"/>
      <c r="AC8" s="36"/>
    </row>
    <row r="9" spans="2:29" ht="22.5" customHeight="1">
      <c r="B9" s="30" t="s">
        <v>6</v>
      </c>
      <c r="C9" s="31"/>
      <c r="D9" s="31"/>
      <c r="E9" s="31"/>
      <c r="F9" s="31"/>
      <c r="G9" s="31"/>
      <c r="H9" s="32"/>
      <c r="I9" s="19" t="s">
        <v>7</v>
      </c>
      <c r="J9" s="19"/>
      <c r="K9" s="19"/>
      <c r="L9" s="19"/>
      <c r="M9" s="19" t="s">
        <v>8</v>
      </c>
      <c r="N9" s="19"/>
      <c r="O9" s="19"/>
      <c r="P9" s="19"/>
      <c r="Q9" s="21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2:29" ht="22.5" customHeight="1">
      <c r="B10" s="30"/>
      <c r="C10" s="31"/>
      <c r="D10" s="31"/>
      <c r="E10" s="31"/>
      <c r="F10" s="31"/>
      <c r="G10" s="31"/>
      <c r="H10" s="32"/>
      <c r="I10" s="19"/>
      <c r="J10" s="19"/>
      <c r="K10" s="19"/>
      <c r="L10" s="19"/>
      <c r="M10" s="19"/>
      <c r="N10" s="19"/>
      <c r="O10" s="19"/>
      <c r="P10" s="19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2:29" ht="29.25" customHeight="1">
      <c r="B11" s="6"/>
      <c r="C11" s="7"/>
      <c r="D11" s="7"/>
      <c r="E11" s="7"/>
      <c r="F11" s="7"/>
      <c r="G11" s="7"/>
      <c r="H11" s="8"/>
      <c r="I11" s="33" t="s">
        <v>17</v>
      </c>
      <c r="J11" s="33"/>
      <c r="K11" s="33"/>
      <c r="L11" s="33"/>
      <c r="M11" s="33" t="s">
        <v>18</v>
      </c>
      <c r="N11" s="33"/>
      <c r="O11" s="33"/>
      <c r="P11" s="33"/>
      <c r="Q11" s="27" t="s">
        <v>19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2:29" ht="22.5" customHeight="1">
      <c r="B12" s="3" t="s">
        <v>10</v>
      </c>
      <c r="C12" s="4"/>
      <c r="D12" s="4"/>
      <c r="E12" s="4"/>
      <c r="F12" s="4"/>
      <c r="G12" s="4"/>
      <c r="H12" s="5"/>
      <c r="I12" s="9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2:29" ht="29.25" customHeight="1">
      <c r="B13" s="6"/>
      <c r="C13" s="7"/>
      <c r="D13" s="7"/>
      <c r="E13" s="7"/>
      <c r="F13" s="7"/>
      <c r="G13" s="7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2:29" ht="22.5" customHeight="1">
      <c r="B14" s="3" t="s">
        <v>11</v>
      </c>
      <c r="C14" s="4"/>
      <c r="D14" s="4"/>
      <c r="E14" s="4"/>
      <c r="F14" s="4"/>
      <c r="G14" s="4"/>
      <c r="H14" s="5"/>
      <c r="I14" s="9" t="s">
        <v>20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2:29" ht="29.25" customHeight="1">
      <c r="B15" s="6"/>
      <c r="C15" s="7"/>
      <c r="D15" s="7"/>
      <c r="E15" s="7"/>
      <c r="F15" s="7"/>
      <c r="G15" s="7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2:29" ht="22.5" customHeight="1">
      <c r="B16" s="3" t="s">
        <v>12</v>
      </c>
      <c r="C16" s="4"/>
      <c r="D16" s="4"/>
      <c r="E16" s="4"/>
      <c r="F16" s="4"/>
      <c r="G16" s="4"/>
      <c r="H16" s="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2:29" ht="29.25" customHeight="1">
      <c r="B17" s="11"/>
      <c r="C17" s="12"/>
      <c r="D17" s="12"/>
      <c r="E17" s="12"/>
      <c r="F17" s="12"/>
      <c r="G17" s="12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</row>
    <row r="18" spans="9:11" ht="18" customHeight="1">
      <c r="I18" s="2"/>
      <c r="K18" s="2"/>
    </row>
  </sheetData>
  <sheetProtection/>
  <mergeCells count="27">
    <mergeCell ref="I12:AC13"/>
    <mergeCell ref="Q8:T8"/>
    <mergeCell ref="Y8:AC8"/>
    <mergeCell ref="B2:AC3"/>
    <mergeCell ref="B4:H5"/>
    <mergeCell ref="B6:H8"/>
    <mergeCell ref="I6:L7"/>
    <mergeCell ref="M6:P7"/>
    <mergeCell ref="Q6:T7"/>
    <mergeCell ref="Y6:AC7"/>
    <mergeCell ref="I4:AC5"/>
    <mergeCell ref="I9:L10"/>
    <mergeCell ref="M9:P10"/>
    <mergeCell ref="I11:L11"/>
    <mergeCell ref="M11:P11"/>
    <mergeCell ref="I8:L8"/>
    <mergeCell ref="M8:P8"/>
    <mergeCell ref="B14:H15"/>
    <mergeCell ref="I14:AC15"/>
    <mergeCell ref="B16:H17"/>
    <mergeCell ref="I16:AC17"/>
    <mergeCell ref="U6:X7"/>
    <mergeCell ref="U8:X8"/>
    <mergeCell ref="Q9:AC10"/>
    <mergeCell ref="Q11:AC11"/>
    <mergeCell ref="B12:H13"/>
    <mergeCell ref="B9:H11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C1">
      <selection activeCell="I6" sqref="I6:L7"/>
    </sheetView>
  </sheetViews>
  <sheetFormatPr defaultColWidth="3.625" defaultRowHeight="18" customHeight="1"/>
  <cols>
    <col min="1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2:29" ht="24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2:29" ht="22.5" customHeight="1">
      <c r="B4" s="43" t="s">
        <v>1</v>
      </c>
      <c r="C4" s="44"/>
      <c r="D4" s="44"/>
      <c r="E4" s="44"/>
      <c r="F4" s="44"/>
      <c r="G4" s="44"/>
      <c r="H4" s="45"/>
      <c r="I4" s="33" t="s">
        <v>27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0"/>
    </row>
    <row r="5" spans="2:29" ht="29.25" customHeight="1">
      <c r="B5" s="46"/>
      <c r="C5" s="47"/>
      <c r="D5" s="47"/>
      <c r="E5" s="47"/>
      <c r="F5" s="47"/>
      <c r="G5" s="47"/>
      <c r="H5" s="4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50"/>
    </row>
    <row r="6" spans="2:29" ht="22.5" customHeight="1">
      <c r="B6" s="30" t="s">
        <v>13</v>
      </c>
      <c r="C6" s="31"/>
      <c r="D6" s="31"/>
      <c r="E6" s="31"/>
      <c r="F6" s="31"/>
      <c r="G6" s="31"/>
      <c r="H6" s="32"/>
      <c r="I6" s="19" t="s">
        <v>2</v>
      </c>
      <c r="J6" s="19"/>
      <c r="K6" s="19"/>
      <c r="L6" s="19"/>
      <c r="M6" s="19" t="s">
        <v>3</v>
      </c>
      <c r="N6" s="19"/>
      <c r="O6" s="19"/>
      <c r="P6" s="19"/>
      <c r="Q6" s="18" t="s">
        <v>4</v>
      </c>
      <c r="R6" s="19"/>
      <c r="S6" s="19"/>
      <c r="T6" s="19"/>
      <c r="U6" s="18" t="s">
        <v>14</v>
      </c>
      <c r="V6" s="19"/>
      <c r="W6" s="19"/>
      <c r="X6" s="19"/>
      <c r="Y6" s="18" t="s">
        <v>5</v>
      </c>
      <c r="Z6" s="19"/>
      <c r="AA6" s="19"/>
      <c r="AB6" s="19"/>
      <c r="AC6" s="49"/>
    </row>
    <row r="7" spans="2:29" ht="22.5" customHeight="1">
      <c r="B7" s="30"/>
      <c r="C7" s="31"/>
      <c r="D7" s="31"/>
      <c r="E7" s="31"/>
      <c r="F7" s="31"/>
      <c r="G7" s="31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49"/>
    </row>
    <row r="8" spans="2:29" ht="29.25" customHeight="1">
      <c r="B8" s="6"/>
      <c r="C8" s="7"/>
      <c r="D8" s="7"/>
      <c r="E8" s="7"/>
      <c r="F8" s="7"/>
      <c r="G8" s="7"/>
      <c r="H8" s="8"/>
      <c r="I8" s="34">
        <v>42783</v>
      </c>
      <c r="J8" s="33"/>
      <c r="K8" s="33"/>
      <c r="L8" s="33"/>
      <c r="M8" s="33" t="s">
        <v>22</v>
      </c>
      <c r="N8" s="33"/>
      <c r="O8" s="33"/>
      <c r="P8" s="33"/>
      <c r="Q8" s="20">
        <v>3042000</v>
      </c>
      <c r="R8" s="20"/>
      <c r="S8" s="20"/>
      <c r="T8" s="20"/>
      <c r="U8" s="20">
        <v>3042000</v>
      </c>
      <c r="V8" s="20"/>
      <c r="W8" s="20"/>
      <c r="X8" s="20"/>
      <c r="Y8" s="35">
        <f>U8/Q8</f>
        <v>1</v>
      </c>
      <c r="Z8" s="35"/>
      <c r="AA8" s="35"/>
      <c r="AB8" s="35"/>
      <c r="AC8" s="36"/>
    </row>
    <row r="9" spans="2:29" ht="22.5" customHeight="1">
      <c r="B9" s="30" t="s">
        <v>6</v>
      </c>
      <c r="C9" s="31"/>
      <c r="D9" s="31"/>
      <c r="E9" s="31"/>
      <c r="F9" s="31"/>
      <c r="G9" s="31"/>
      <c r="H9" s="32"/>
      <c r="I9" s="19" t="s">
        <v>7</v>
      </c>
      <c r="J9" s="19"/>
      <c r="K9" s="19"/>
      <c r="L9" s="19"/>
      <c r="M9" s="19" t="s">
        <v>8</v>
      </c>
      <c r="N9" s="19"/>
      <c r="O9" s="19"/>
      <c r="P9" s="19"/>
      <c r="Q9" s="21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2:29" ht="22.5" customHeight="1">
      <c r="B10" s="30"/>
      <c r="C10" s="31"/>
      <c r="D10" s="31"/>
      <c r="E10" s="31"/>
      <c r="F10" s="31"/>
      <c r="G10" s="31"/>
      <c r="H10" s="32"/>
      <c r="I10" s="19"/>
      <c r="J10" s="19"/>
      <c r="K10" s="19"/>
      <c r="L10" s="19"/>
      <c r="M10" s="19"/>
      <c r="N10" s="19"/>
      <c r="O10" s="19"/>
      <c r="P10" s="19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2:29" ht="29.25" customHeight="1">
      <c r="B11" s="6"/>
      <c r="C11" s="7"/>
      <c r="D11" s="7"/>
      <c r="E11" s="7"/>
      <c r="F11" s="7"/>
      <c r="G11" s="7"/>
      <c r="H11" s="8"/>
      <c r="I11" s="33" t="s">
        <v>23</v>
      </c>
      <c r="J11" s="33"/>
      <c r="K11" s="33"/>
      <c r="L11" s="33"/>
      <c r="M11" s="33" t="s">
        <v>24</v>
      </c>
      <c r="N11" s="33"/>
      <c r="O11" s="33"/>
      <c r="P11" s="33"/>
      <c r="Q11" s="27" t="s">
        <v>25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2:29" ht="22.5" customHeight="1">
      <c r="B12" s="3" t="s">
        <v>10</v>
      </c>
      <c r="C12" s="4"/>
      <c r="D12" s="4"/>
      <c r="E12" s="4"/>
      <c r="F12" s="4"/>
      <c r="G12" s="4"/>
      <c r="H12" s="5"/>
      <c r="I12" s="9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2:29" ht="29.25" customHeight="1">
      <c r="B13" s="6"/>
      <c r="C13" s="7"/>
      <c r="D13" s="7"/>
      <c r="E13" s="7"/>
      <c r="F13" s="7"/>
      <c r="G13" s="7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2:29" ht="22.5" customHeight="1">
      <c r="B14" s="3" t="s">
        <v>11</v>
      </c>
      <c r="C14" s="4"/>
      <c r="D14" s="4"/>
      <c r="E14" s="4"/>
      <c r="F14" s="4"/>
      <c r="G14" s="4"/>
      <c r="H14" s="5"/>
      <c r="I14" s="9" t="s">
        <v>26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2:29" ht="29.25" customHeight="1">
      <c r="B15" s="6"/>
      <c r="C15" s="7"/>
      <c r="D15" s="7"/>
      <c r="E15" s="7"/>
      <c r="F15" s="7"/>
      <c r="G15" s="7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2:29" ht="22.5" customHeight="1">
      <c r="B16" s="3" t="s">
        <v>12</v>
      </c>
      <c r="C16" s="4"/>
      <c r="D16" s="4"/>
      <c r="E16" s="4"/>
      <c r="F16" s="4"/>
      <c r="G16" s="4"/>
      <c r="H16" s="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2:29" ht="29.25" customHeight="1">
      <c r="B17" s="11"/>
      <c r="C17" s="12"/>
      <c r="D17" s="12"/>
      <c r="E17" s="12"/>
      <c r="F17" s="12"/>
      <c r="G17" s="12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C1">
      <selection activeCell="I6" sqref="I6:L7"/>
    </sheetView>
  </sheetViews>
  <sheetFormatPr defaultColWidth="3.625" defaultRowHeight="18" customHeight="1"/>
  <cols>
    <col min="1" max="11" width="3.625" style="1" customWidth="1"/>
    <col min="12" max="12" width="5.50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2:29" ht="24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2:29" ht="22.5" customHeight="1">
      <c r="B4" s="43" t="s">
        <v>1</v>
      </c>
      <c r="C4" s="44"/>
      <c r="D4" s="44"/>
      <c r="E4" s="44"/>
      <c r="F4" s="44"/>
      <c r="G4" s="44"/>
      <c r="H4" s="45"/>
      <c r="I4" s="33" t="s">
        <v>33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0"/>
    </row>
    <row r="5" spans="2:29" ht="29.25" customHeight="1">
      <c r="B5" s="46"/>
      <c r="C5" s="47"/>
      <c r="D5" s="47"/>
      <c r="E5" s="47"/>
      <c r="F5" s="47"/>
      <c r="G5" s="47"/>
      <c r="H5" s="4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50"/>
    </row>
    <row r="6" spans="2:29" ht="22.5" customHeight="1">
      <c r="B6" s="30" t="s">
        <v>13</v>
      </c>
      <c r="C6" s="31"/>
      <c r="D6" s="31"/>
      <c r="E6" s="31"/>
      <c r="F6" s="31"/>
      <c r="G6" s="31"/>
      <c r="H6" s="32"/>
      <c r="I6" s="19" t="s">
        <v>2</v>
      </c>
      <c r="J6" s="19"/>
      <c r="K6" s="19"/>
      <c r="L6" s="19"/>
      <c r="M6" s="19" t="s">
        <v>3</v>
      </c>
      <c r="N6" s="19"/>
      <c r="O6" s="19"/>
      <c r="P6" s="19"/>
      <c r="Q6" s="18" t="s">
        <v>4</v>
      </c>
      <c r="R6" s="19"/>
      <c r="S6" s="19"/>
      <c r="T6" s="19"/>
      <c r="U6" s="18" t="s">
        <v>14</v>
      </c>
      <c r="V6" s="19"/>
      <c r="W6" s="19"/>
      <c r="X6" s="19"/>
      <c r="Y6" s="18" t="s">
        <v>5</v>
      </c>
      <c r="Z6" s="19"/>
      <c r="AA6" s="19"/>
      <c r="AB6" s="19"/>
      <c r="AC6" s="49"/>
    </row>
    <row r="7" spans="2:29" ht="22.5" customHeight="1">
      <c r="B7" s="30"/>
      <c r="C7" s="31"/>
      <c r="D7" s="31"/>
      <c r="E7" s="31"/>
      <c r="F7" s="31"/>
      <c r="G7" s="31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49"/>
    </row>
    <row r="8" spans="2:29" ht="29.25" customHeight="1">
      <c r="B8" s="6"/>
      <c r="C8" s="7"/>
      <c r="D8" s="7"/>
      <c r="E8" s="7"/>
      <c r="F8" s="7"/>
      <c r="G8" s="7"/>
      <c r="H8" s="8"/>
      <c r="I8" s="34">
        <v>42790</v>
      </c>
      <c r="J8" s="33"/>
      <c r="K8" s="33"/>
      <c r="L8" s="33"/>
      <c r="M8" s="33" t="s">
        <v>28</v>
      </c>
      <c r="N8" s="33"/>
      <c r="O8" s="33"/>
      <c r="P8" s="33"/>
      <c r="Q8" s="20">
        <v>9350000</v>
      </c>
      <c r="R8" s="20"/>
      <c r="S8" s="20"/>
      <c r="T8" s="20"/>
      <c r="U8" s="20">
        <v>8415000</v>
      </c>
      <c r="V8" s="20"/>
      <c r="W8" s="20"/>
      <c r="X8" s="20"/>
      <c r="Y8" s="35">
        <f>U8/Q8</f>
        <v>0.9</v>
      </c>
      <c r="Z8" s="35"/>
      <c r="AA8" s="35"/>
      <c r="AB8" s="35"/>
      <c r="AC8" s="36"/>
    </row>
    <row r="9" spans="2:29" ht="22.5" customHeight="1">
      <c r="B9" s="30" t="s">
        <v>6</v>
      </c>
      <c r="C9" s="31"/>
      <c r="D9" s="31"/>
      <c r="E9" s="31"/>
      <c r="F9" s="31"/>
      <c r="G9" s="31"/>
      <c r="H9" s="32"/>
      <c r="I9" s="19" t="s">
        <v>7</v>
      </c>
      <c r="J9" s="19"/>
      <c r="K9" s="19"/>
      <c r="L9" s="19"/>
      <c r="M9" s="19" t="s">
        <v>8</v>
      </c>
      <c r="N9" s="19"/>
      <c r="O9" s="19"/>
      <c r="P9" s="19"/>
      <c r="Q9" s="21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2:29" ht="22.5" customHeight="1">
      <c r="B10" s="30"/>
      <c r="C10" s="31"/>
      <c r="D10" s="31"/>
      <c r="E10" s="31"/>
      <c r="F10" s="31"/>
      <c r="G10" s="31"/>
      <c r="H10" s="32"/>
      <c r="I10" s="19"/>
      <c r="J10" s="19"/>
      <c r="K10" s="19"/>
      <c r="L10" s="19"/>
      <c r="M10" s="19"/>
      <c r="N10" s="19"/>
      <c r="O10" s="19"/>
      <c r="P10" s="19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2:29" ht="29.25" customHeight="1">
      <c r="B11" s="6"/>
      <c r="C11" s="7"/>
      <c r="D11" s="7"/>
      <c r="E11" s="7"/>
      <c r="F11" s="7"/>
      <c r="G11" s="7"/>
      <c r="H11" s="8"/>
      <c r="I11" s="33" t="s">
        <v>29</v>
      </c>
      <c r="J11" s="33"/>
      <c r="K11" s="33"/>
      <c r="L11" s="33"/>
      <c r="M11" s="33" t="s">
        <v>30</v>
      </c>
      <c r="N11" s="33"/>
      <c r="O11" s="33"/>
      <c r="P11" s="33"/>
      <c r="Q11" s="27" t="s">
        <v>31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2:29" ht="22.5" customHeight="1">
      <c r="B12" s="3" t="s">
        <v>10</v>
      </c>
      <c r="C12" s="4"/>
      <c r="D12" s="4"/>
      <c r="E12" s="4"/>
      <c r="F12" s="4"/>
      <c r="G12" s="4"/>
      <c r="H12" s="5"/>
      <c r="I12" s="9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2:29" ht="29.25" customHeight="1">
      <c r="B13" s="6"/>
      <c r="C13" s="7"/>
      <c r="D13" s="7"/>
      <c r="E13" s="7"/>
      <c r="F13" s="7"/>
      <c r="G13" s="7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2:29" ht="22.5" customHeight="1">
      <c r="B14" s="3" t="s">
        <v>11</v>
      </c>
      <c r="C14" s="4"/>
      <c r="D14" s="4"/>
      <c r="E14" s="4"/>
      <c r="F14" s="4"/>
      <c r="G14" s="4"/>
      <c r="H14" s="5"/>
      <c r="I14" s="9" t="s">
        <v>32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2:29" ht="29.25" customHeight="1">
      <c r="B15" s="6"/>
      <c r="C15" s="7"/>
      <c r="D15" s="7"/>
      <c r="E15" s="7"/>
      <c r="F15" s="7"/>
      <c r="G15" s="7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2:29" ht="22.5" customHeight="1">
      <c r="B16" s="3" t="s">
        <v>12</v>
      </c>
      <c r="C16" s="4"/>
      <c r="D16" s="4"/>
      <c r="E16" s="4"/>
      <c r="F16" s="4"/>
      <c r="G16" s="4"/>
      <c r="H16" s="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2:29" ht="29.25" customHeight="1">
      <c r="B17" s="11"/>
      <c r="C17" s="12"/>
      <c r="D17" s="12"/>
      <c r="E17" s="12"/>
      <c r="F17" s="12"/>
      <c r="G17" s="12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C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5.50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2:29" ht="24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2:29" ht="22.5" customHeight="1">
      <c r="B4" s="43" t="s">
        <v>1</v>
      </c>
      <c r="C4" s="44"/>
      <c r="D4" s="44"/>
      <c r="E4" s="44"/>
      <c r="F4" s="44"/>
      <c r="G4" s="44"/>
      <c r="H4" s="45"/>
      <c r="I4" s="33" t="s">
        <v>34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50"/>
    </row>
    <row r="5" spans="2:29" ht="29.25" customHeight="1">
      <c r="B5" s="46"/>
      <c r="C5" s="47"/>
      <c r="D5" s="47"/>
      <c r="E5" s="47"/>
      <c r="F5" s="47"/>
      <c r="G5" s="47"/>
      <c r="H5" s="48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50"/>
    </row>
    <row r="6" spans="2:29" ht="22.5" customHeight="1">
      <c r="B6" s="30" t="s">
        <v>13</v>
      </c>
      <c r="C6" s="31"/>
      <c r="D6" s="31"/>
      <c r="E6" s="31"/>
      <c r="F6" s="31"/>
      <c r="G6" s="31"/>
      <c r="H6" s="32"/>
      <c r="I6" s="19" t="s">
        <v>2</v>
      </c>
      <c r="J6" s="19"/>
      <c r="K6" s="19"/>
      <c r="L6" s="19"/>
      <c r="M6" s="19" t="s">
        <v>3</v>
      </c>
      <c r="N6" s="19"/>
      <c r="O6" s="19"/>
      <c r="P6" s="19"/>
      <c r="Q6" s="18" t="s">
        <v>4</v>
      </c>
      <c r="R6" s="19"/>
      <c r="S6" s="19"/>
      <c r="T6" s="19"/>
      <c r="U6" s="18" t="s">
        <v>14</v>
      </c>
      <c r="V6" s="19"/>
      <c r="W6" s="19"/>
      <c r="X6" s="19"/>
      <c r="Y6" s="18" t="s">
        <v>5</v>
      </c>
      <c r="Z6" s="19"/>
      <c r="AA6" s="19"/>
      <c r="AB6" s="19"/>
      <c r="AC6" s="49"/>
    </row>
    <row r="7" spans="2:29" ht="22.5" customHeight="1">
      <c r="B7" s="30"/>
      <c r="C7" s="31"/>
      <c r="D7" s="31"/>
      <c r="E7" s="31"/>
      <c r="F7" s="31"/>
      <c r="G7" s="31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49"/>
    </row>
    <row r="8" spans="2:29" ht="29.25" customHeight="1">
      <c r="B8" s="6"/>
      <c r="C8" s="7"/>
      <c r="D8" s="7"/>
      <c r="E8" s="7"/>
      <c r="F8" s="7"/>
      <c r="G8" s="7"/>
      <c r="H8" s="8"/>
      <c r="I8" s="34">
        <v>42794</v>
      </c>
      <c r="J8" s="33"/>
      <c r="K8" s="33"/>
      <c r="L8" s="33"/>
      <c r="M8" s="33" t="s">
        <v>35</v>
      </c>
      <c r="N8" s="33"/>
      <c r="O8" s="33"/>
      <c r="P8" s="33"/>
      <c r="Q8" s="20">
        <v>14300000</v>
      </c>
      <c r="R8" s="20"/>
      <c r="S8" s="20"/>
      <c r="T8" s="20"/>
      <c r="U8" s="20">
        <v>14300000</v>
      </c>
      <c r="V8" s="20"/>
      <c r="W8" s="20"/>
      <c r="X8" s="20"/>
      <c r="Y8" s="35">
        <f>U8/Q8</f>
        <v>1</v>
      </c>
      <c r="Z8" s="35"/>
      <c r="AA8" s="35"/>
      <c r="AB8" s="35"/>
      <c r="AC8" s="36"/>
    </row>
    <row r="9" spans="2:29" ht="22.5" customHeight="1">
      <c r="B9" s="30" t="s">
        <v>6</v>
      </c>
      <c r="C9" s="31"/>
      <c r="D9" s="31"/>
      <c r="E9" s="31"/>
      <c r="F9" s="31"/>
      <c r="G9" s="31"/>
      <c r="H9" s="32"/>
      <c r="I9" s="19" t="s">
        <v>7</v>
      </c>
      <c r="J9" s="19"/>
      <c r="K9" s="19"/>
      <c r="L9" s="19"/>
      <c r="M9" s="19" t="s">
        <v>8</v>
      </c>
      <c r="N9" s="19"/>
      <c r="O9" s="19"/>
      <c r="P9" s="19"/>
      <c r="Q9" s="21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</row>
    <row r="10" spans="2:29" ht="22.5" customHeight="1">
      <c r="B10" s="30"/>
      <c r="C10" s="31"/>
      <c r="D10" s="31"/>
      <c r="E10" s="31"/>
      <c r="F10" s="31"/>
      <c r="G10" s="31"/>
      <c r="H10" s="32"/>
      <c r="I10" s="19"/>
      <c r="J10" s="19"/>
      <c r="K10" s="19"/>
      <c r="L10" s="19"/>
      <c r="M10" s="19"/>
      <c r="N10" s="19"/>
      <c r="O10" s="19"/>
      <c r="P10" s="19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6"/>
    </row>
    <row r="11" spans="2:29" ht="29.25" customHeight="1">
      <c r="B11" s="6"/>
      <c r="C11" s="7"/>
      <c r="D11" s="7"/>
      <c r="E11" s="7"/>
      <c r="F11" s="7"/>
      <c r="G11" s="7"/>
      <c r="H11" s="8"/>
      <c r="I11" s="33" t="s">
        <v>36</v>
      </c>
      <c r="J11" s="33"/>
      <c r="K11" s="33"/>
      <c r="L11" s="33"/>
      <c r="M11" s="33" t="s">
        <v>37</v>
      </c>
      <c r="N11" s="33"/>
      <c r="O11" s="33"/>
      <c r="P11" s="33"/>
      <c r="Q11" s="27" t="s">
        <v>38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2:29" ht="22.5" customHeight="1">
      <c r="B12" s="3" t="s">
        <v>10</v>
      </c>
      <c r="C12" s="4"/>
      <c r="D12" s="4"/>
      <c r="E12" s="4"/>
      <c r="F12" s="4"/>
      <c r="G12" s="4"/>
      <c r="H12" s="5"/>
      <c r="I12" s="9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2:29" ht="29.25" customHeight="1">
      <c r="B13" s="6"/>
      <c r="C13" s="7"/>
      <c r="D13" s="7"/>
      <c r="E13" s="7"/>
      <c r="F13" s="7"/>
      <c r="G13" s="7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2:29" ht="22.5" customHeight="1">
      <c r="B14" s="3" t="s">
        <v>11</v>
      </c>
      <c r="C14" s="4"/>
      <c r="D14" s="4"/>
      <c r="E14" s="4"/>
      <c r="F14" s="4"/>
      <c r="G14" s="4"/>
      <c r="H14" s="5"/>
      <c r="I14" s="9" t="s">
        <v>39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2:29" ht="29.25" customHeight="1">
      <c r="B15" s="6"/>
      <c r="C15" s="7"/>
      <c r="D15" s="7"/>
      <c r="E15" s="7"/>
      <c r="F15" s="7"/>
      <c r="G15" s="7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2:29" ht="22.5" customHeight="1">
      <c r="B16" s="3" t="s">
        <v>12</v>
      </c>
      <c r="C16" s="4"/>
      <c r="D16" s="4"/>
      <c r="E16" s="4"/>
      <c r="F16" s="4"/>
      <c r="G16" s="4"/>
      <c r="H16" s="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2:29" ht="29.25" customHeight="1">
      <c r="B17" s="11"/>
      <c r="C17" s="12"/>
      <c r="D17" s="12"/>
      <c r="E17" s="12"/>
      <c r="F17" s="12"/>
      <c r="G17" s="12"/>
      <c r="H17" s="1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2017-03-21T07:15:10Z</dcterms:created>
  <dcterms:modified xsi:type="dcterms:W3CDTF">2017-03-21T07:44:49Z</dcterms:modified>
  <cp:category/>
  <cp:version/>
  <cp:contentType/>
  <cp:contentStatus/>
</cp:coreProperties>
</file>