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2960" windowHeight="10245" activeTab="0"/>
  </bookViews>
  <sheets>
    <sheet name="2014.1분기" sheetId="1" r:id="rId1"/>
    <sheet name="공개강좌" sheetId="2" r:id="rId2"/>
  </sheets>
  <definedNames>
    <definedName name="_xlnm._FilterDatabase" localSheetId="0" hidden="1">'2014.1분기'!$A$3:$I$62</definedName>
    <definedName name="_xlnm.Print_Titles" localSheetId="0">'2014.1분기'!$2:$3</definedName>
  </definedNames>
  <calcPr fullCalcOnLoad="1"/>
</workbook>
</file>

<file path=xl/sharedStrings.xml><?xml version="1.0" encoding="utf-8"?>
<sst xmlns="http://schemas.openxmlformats.org/spreadsheetml/2006/main" count="502" uniqueCount="400">
  <si>
    <t>건강</t>
  </si>
  <si>
    <t>월</t>
  </si>
  <si>
    <t>윤종희</t>
  </si>
  <si>
    <t>금</t>
  </si>
  <si>
    <t>월수금</t>
  </si>
  <si>
    <t>여상록</t>
  </si>
  <si>
    <t>목</t>
  </si>
  <si>
    <t>수</t>
  </si>
  <si>
    <t>이현숙</t>
  </si>
  <si>
    <t>화</t>
  </si>
  <si>
    <t>김희선</t>
  </si>
  <si>
    <t>문혜원 노래교실</t>
  </si>
  <si>
    <t>문혜원</t>
  </si>
  <si>
    <t>손창수 노래교실</t>
  </si>
  <si>
    <t>손창수</t>
  </si>
  <si>
    <t>김용랑</t>
  </si>
  <si>
    <t>이정일</t>
  </si>
  <si>
    <t>A-2</t>
  </si>
  <si>
    <t>A-3</t>
  </si>
  <si>
    <t>A-4</t>
  </si>
  <si>
    <t>A-5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</si>
  <si>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</si>
  <si>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</si>
  <si>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</si>
  <si>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</si>
  <si>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</si>
  <si>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</si>
  <si>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</si>
  <si>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</si>
  <si>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</si>
  <si>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</si>
  <si>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C-2</t>
  </si>
  <si>
    <t>C-3</t>
  </si>
  <si>
    <t>C-4</t>
  </si>
  <si>
    <t>구분</t>
  </si>
  <si>
    <t>코드</t>
  </si>
  <si>
    <t>강좌명</t>
  </si>
  <si>
    <t>요일</t>
  </si>
  <si>
    <t>시 간</t>
  </si>
  <si>
    <t>강사명</t>
  </si>
  <si>
    <t>강의실</t>
  </si>
  <si>
    <t>A-17</t>
  </si>
  <si>
    <t>제1여가교실</t>
  </si>
  <si>
    <r>
      <t xml:space="preserve">◆ 제1여가교실(지하1층)     ▶ 제2여가교실 (지하1층)    ▲ 제3여가교실(지하1층)    ● 제1강의실(2층)     ▼소강당(2층)
■  대강당(3층)   </t>
    </r>
  </si>
  <si>
    <t>정원</t>
  </si>
  <si>
    <t>수강료</t>
  </si>
  <si>
    <t>A-18</t>
  </si>
  <si>
    <t>A-19</t>
  </si>
  <si>
    <t>A-20</t>
  </si>
  <si>
    <t>A-21</t>
  </si>
  <si>
    <t>A-22</t>
  </si>
  <si>
    <t>A-23</t>
  </si>
  <si>
    <t>D-2</t>
  </si>
  <si>
    <t>D-3</t>
  </si>
  <si>
    <t>D-4</t>
  </si>
  <si>
    <t>D-5</t>
  </si>
  <si>
    <t>D-6</t>
  </si>
  <si>
    <t>C-5</t>
  </si>
  <si>
    <t>C-6</t>
  </si>
  <si>
    <t>E-3</t>
  </si>
  <si>
    <t>E-4</t>
  </si>
  <si>
    <t>제2여가교실</t>
  </si>
  <si>
    <t>제1여가교실</t>
  </si>
  <si>
    <t>제2여가교실</t>
  </si>
  <si>
    <t>건강다이어트체조B</t>
  </si>
  <si>
    <t>윤종희</t>
  </si>
  <si>
    <t>제1여가교실</t>
  </si>
  <si>
    <t>단전호흡초급</t>
  </si>
  <si>
    <t>10:00~10:50</t>
  </si>
  <si>
    <t>임옥자</t>
  </si>
  <si>
    <t>제1여가교실</t>
  </si>
  <si>
    <t>단전호흡 고급 1</t>
  </si>
  <si>
    <t>화목금</t>
  </si>
  <si>
    <t>09:00~09:50</t>
  </si>
  <si>
    <t>제1여가교실</t>
  </si>
  <si>
    <t>단전호흡 고급 2</t>
  </si>
  <si>
    <t>월수금</t>
  </si>
  <si>
    <t>09:00~09:50</t>
  </si>
  <si>
    <t>척추교정운동</t>
  </si>
  <si>
    <t>15:30~16:50</t>
  </si>
  <si>
    <t>김동호</t>
  </si>
  <si>
    <t>제1여가교실</t>
  </si>
  <si>
    <t>스포츠댄스A(탱고,왈츠)</t>
  </si>
  <si>
    <t>12:30~13:50</t>
  </si>
  <si>
    <t>김영희</t>
  </si>
  <si>
    <t>제1여가교실</t>
  </si>
  <si>
    <t>스포츠댄스B(브루스)</t>
  </si>
  <si>
    <t>14:00~15:20</t>
  </si>
  <si>
    <t>김영희</t>
  </si>
  <si>
    <t>제1여가교실</t>
  </si>
  <si>
    <t>건강체조</t>
  </si>
  <si>
    <t>제1여가교실</t>
  </si>
  <si>
    <t>생활요가</t>
  </si>
  <si>
    <t>11:00~11:50</t>
  </si>
  <si>
    <t>제1여가교실</t>
  </si>
  <si>
    <t>09:00~09:50</t>
  </si>
  <si>
    <t>강미예</t>
  </si>
  <si>
    <t>제2여가교실</t>
  </si>
  <si>
    <t>웰빙요가A</t>
  </si>
  <si>
    <t>10:00~10:50</t>
  </si>
  <si>
    <t>김용목</t>
  </si>
  <si>
    <t>제1여가교실</t>
  </si>
  <si>
    <t>김희선</t>
  </si>
  <si>
    <t>화</t>
  </si>
  <si>
    <t>14:00~15:20</t>
  </si>
  <si>
    <t>15:30~16:50</t>
  </si>
  <si>
    <t>제1여가교실</t>
  </si>
  <si>
    <t>12:30~13:50</t>
  </si>
  <si>
    <t>제1여가교실</t>
  </si>
  <si>
    <t>왕초보 신나는 챠밍댄스</t>
  </si>
  <si>
    <t>10:30~11:50</t>
  </si>
  <si>
    <t>강예리</t>
  </si>
  <si>
    <t>금</t>
  </si>
  <si>
    <t>웰빙요가B</t>
  </si>
  <si>
    <t>강미예</t>
  </si>
  <si>
    <t>제2여가교실</t>
  </si>
  <si>
    <t>수</t>
  </si>
  <si>
    <t>김윤희</t>
  </si>
  <si>
    <t>12:30~13:50</t>
  </si>
  <si>
    <t>김은혜</t>
  </si>
  <si>
    <t>월</t>
  </si>
  <si>
    <t>김영희</t>
  </si>
  <si>
    <t>제1여가교실</t>
  </si>
  <si>
    <t>일본원어민회화(중급)</t>
  </si>
  <si>
    <t>화</t>
  </si>
  <si>
    <t>10:00~12:00</t>
  </si>
  <si>
    <t>모로즈미사야카</t>
  </si>
  <si>
    <t>제1강의실</t>
  </si>
  <si>
    <t>금</t>
  </si>
  <si>
    <t>이희숙</t>
  </si>
  <si>
    <t>제1강의실</t>
  </si>
  <si>
    <t>영어회화(중급)</t>
  </si>
  <si>
    <t>10:00~12:00</t>
  </si>
  <si>
    <t>이희숙</t>
  </si>
  <si>
    <t>제1강의실</t>
  </si>
  <si>
    <t>문화예술</t>
  </si>
  <si>
    <t>C-1</t>
  </si>
  <si>
    <t>10:30~12:00</t>
  </si>
  <si>
    <t>대강당</t>
  </si>
  <si>
    <t>사진교실A(1년이상자) - 출사비별도</t>
  </si>
  <si>
    <t>서애리</t>
  </si>
  <si>
    <t>사진교실B(초보가능) - 출사비별도</t>
  </si>
  <si>
    <t>목</t>
  </si>
  <si>
    <t>서애리</t>
  </si>
  <si>
    <t>하모니카 중급</t>
  </si>
  <si>
    <t>수</t>
  </si>
  <si>
    <t>09:30~10:30</t>
  </si>
  <si>
    <t>최상미</t>
  </si>
  <si>
    <t>소강당</t>
  </si>
  <si>
    <t>하모니카 초급</t>
  </si>
  <si>
    <t>수</t>
  </si>
  <si>
    <t>10:30~11:30</t>
  </si>
  <si>
    <t>최상미</t>
  </si>
  <si>
    <t>소강당</t>
  </si>
  <si>
    <t>정재칠</t>
  </si>
  <si>
    <t>전통문화</t>
  </si>
  <si>
    <t>D-1</t>
  </si>
  <si>
    <t>한국무용(초급)</t>
  </si>
  <si>
    <t>월</t>
  </si>
  <si>
    <t>송찬희</t>
  </si>
  <si>
    <t>한국무용(중급)</t>
  </si>
  <si>
    <t>목</t>
  </si>
  <si>
    <t>송찬희</t>
  </si>
  <si>
    <t>풍물놀이 초급</t>
  </si>
  <si>
    <t>09:30~11:30</t>
  </si>
  <si>
    <t>한재훈</t>
  </si>
  <si>
    <t>제3여가교실</t>
  </si>
  <si>
    <t>풍물놀이 고급</t>
  </si>
  <si>
    <t>11:30~12:30</t>
  </si>
  <si>
    <t>한재훈</t>
  </si>
  <si>
    <t>제3여가교실</t>
  </si>
  <si>
    <t>판소리민요 </t>
  </si>
  <si>
    <t>10:00~12:00</t>
  </si>
  <si>
    <t>제1강의실</t>
  </si>
  <si>
    <t>가야금</t>
  </si>
  <si>
    <t>월</t>
  </si>
  <si>
    <t>14:00~15:30</t>
  </si>
  <si>
    <t>김율정</t>
  </si>
  <si>
    <t>제3여가교실</t>
  </si>
  <si>
    <t>어
린
이
교
실</t>
  </si>
  <si>
    <t>E-1</t>
  </si>
  <si>
    <t>어린이방송댄스(초등학생)</t>
  </si>
  <si>
    <t>17:00~17:50</t>
  </si>
  <si>
    <t>E-2</t>
  </si>
  <si>
    <t>리듬체조 초급</t>
  </si>
  <si>
    <t>17:00~17:50</t>
  </si>
  <si>
    <t>이현진</t>
  </si>
  <si>
    <t>리듬체조 고급</t>
  </si>
  <si>
    <t>18:00~18:50</t>
  </si>
  <si>
    <t>이현진</t>
  </si>
  <si>
    <t>제1여가교실</t>
  </si>
  <si>
    <t>화목</t>
  </si>
  <si>
    <t>16:00~16:50</t>
  </si>
  <si>
    <t>제2여가교실</t>
  </si>
  <si>
    <t>제2여가교실</t>
  </si>
  <si>
    <t>A-1</t>
  </si>
  <si>
    <t>건강다이어트체조A</t>
  </si>
  <si>
    <t>윤종희</t>
  </si>
  <si>
    <t>A-25</t>
  </si>
  <si>
    <t>A-26</t>
  </si>
  <si>
    <t>A-27</t>
  </si>
  <si>
    <t>A-28</t>
  </si>
  <si>
    <t>A-29</t>
  </si>
  <si>
    <t>A-30</t>
  </si>
  <si>
    <t>수</t>
  </si>
  <si>
    <t>힐링요가</t>
  </si>
  <si>
    <t>월목금</t>
  </si>
  <si>
    <t>필라테스요가</t>
  </si>
  <si>
    <t>통증재활스포츠크리닉</t>
  </si>
  <si>
    <t>영어회화(초급)</t>
  </si>
  <si>
    <t>사서삼경(논어)</t>
  </si>
  <si>
    <t>17:00~17:50</t>
  </si>
  <si>
    <t>키크기유아체육(유아5~7세)</t>
  </si>
  <si>
    <t>월</t>
  </si>
  <si>
    <t>수</t>
  </si>
  <si>
    <t>14:30~16:00</t>
  </si>
  <si>
    <t>16:00~16:50</t>
  </si>
  <si>
    <t>최민원</t>
  </si>
  <si>
    <t>B-1</t>
  </si>
  <si>
    <t>B-2</t>
  </si>
  <si>
    <t>B-3</t>
  </si>
  <si>
    <t>10:00~12:00</t>
  </si>
  <si>
    <t>권란수</t>
  </si>
  <si>
    <t>월</t>
  </si>
  <si>
    <t>15:00~15:50</t>
  </si>
  <si>
    <t>제2여가교실</t>
  </si>
  <si>
    <t>화</t>
  </si>
  <si>
    <t>14:00~15:20</t>
  </si>
  <si>
    <t>키크기유아체육(초등)</t>
  </si>
  <si>
    <t>17:00~18:20</t>
  </si>
  <si>
    <t>김은혜</t>
  </si>
  <si>
    <t>12:20~14:20</t>
  </si>
  <si>
    <t>월금</t>
  </si>
  <si>
    <t>금</t>
  </si>
  <si>
    <t>15:30~16:50</t>
  </si>
  <si>
    <t>19:00~20:10</t>
  </si>
  <si>
    <t>수</t>
  </si>
  <si>
    <t>A-6</t>
  </si>
  <si>
    <t>건강다이어트체조B</t>
  </si>
  <si>
    <t>윤종희</t>
  </si>
  <si>
    <t>건강체조</t>
  </si>
  <si>
    <t>율동스포츠A(지르박)</t>
  </si>
  <si>
    <t>율동스포츠B(브루스,트롯트)</t>
  </si>
  <si>
    <t>모던댄스A(왈츠,탱고)</t>
  </si>
  <si>
    <t>14:00~15:20</t>
  </si>
  <si>
    <t>김희선</t>
  </si>
  <si>
    <t>라틴댄스(차차차,자이브,룸바)</t>
  </si>
  <si>
    <t>15:30~16:50</t>
  </si>
  <si>
    <t>파워건강댄스(지르박)</t>
  </si>
  <si>
    <t>12:30~13:50</t>
  </si>
  <si>
    <t>권란수</t>
  </si>
  <si>
    <t>왕초보 신나는 챠밍댄스</t>
  </si>
  <si>
    <t>10:30~11:50</t>
  </si>
  <si>
    <t>강예리</t>
  </si>
  <si>
    <t>어린이방송댄스(초등학생)</t>
  </si>
  <si>
    <t>17:00~17:50</t>
  </si>
  <si>
    <t>김은혜</t>
  </si>
  <si>
    <t>요가발레(유아5~초등)</t>
  </si>
  <si>
    <t>16:00~16:50</t>
  </si>
  <si>
    <t>필라테스요가</t>
  </si>
  <si>
    <t>김용목</t>
  </si>
  <si>
    <t>건강다이어트체조A</t>
  </si>
  <si>
    <t>윤종희</t>
  </si>
  <si>
    <t>색깔놀이터(퍼포먼스미술놀이5~7세)</t>
  </si>
  <si>
    <t>대강당</t>
  </si>
  <si>
    <t>일자</t>
  </si>
  <si>
    <t>시간</t>
  </si>
  <si>
    <t>강사</t>
  </si>
  <si>
    <t>장소</t>
  </si>
  <si>
    <t>김우람</t>
  </si>
  <si>
    <t>박현정</t>
  </si>
  <si>
    <t>김경숙</t>
  </si>
  <si>
    <t>정서윤</t>
  </si>
  <si>
    <t>12:00~13:20</t>
  </si>
  <si>
    <t>14:00~15:20</t>
  </si>
  <si>
    <t>11:10~12:00</t>
  </si>
  <si>
    <t>모던댄스(왈츠기초반)</t>
  </si>
  <si>
    <t>통증재활스포츠크리닉</t>
  </si>
  <si>
    <t>라틴댄스(자이브)</t>
  </si>
  <si>
    <t>테라피요가</t>
  </si>
  <si>
    <t>색깔놀이터(퍼포먼스미술놀이5~7세)</t>
  </si>
  <si>
    <t>월</t>
  </si>
  <si>
    <t>제1강의실</t>
  </si>
  <si>
    <t>2014년 제1기 생활문화대학 프로그램</t>
  </si>
  <si>
    <t>파워건강댄스(지르박)</t>
  </si>
  <si>
    <t>19:00~20:20</t>
  </si>
  <si>
    <t>12.23(월)</t>
  </si>
  <si>
    <t>12.27(금)</t>
  </si>
  <si>
    <t>12.24(화)</t>
  </si>
  <si>
    <t>곽선희</t>
  </si>
  <si>
    <t>곽선희</t>
  </si>
  <si>
    <t>곽선희</t>
  </si>
  <si>
    <t>12.26(목)</t>
  </si>
  <si>
    <t>12.30(월)</t>
  </si>
  <si>
    <t>12.18(수)</t>
  </si>
  <si>
    <t>C-7</t>
  </si>
  <si>
    <t>C-8</t>
  </si>
  <si>
    <t>09:00~11:00</t>
  </si>
  <si>
    <t>11:00~13:00</t>
  </si>
  <si>
    <t>율동스포츠A(브루스)</t>
  </si>
  <si>
    <t>율동스포츠B(지르박)</t>
  </si>
  <si>
    <t>건강</t>
  </si>
  <si>
    <t>분야</t>
  </si>
  <si>
    <t>코드</t>
  </si>
  <si>
    <t>강좌명</t>
  </si>
  <si>
    <t>요일</t>
  </si>
  <si>
    <t>시간</t>
  </si>
  <si>
    <t>강사명</t>
  </si>
  <si>
    <t>10:00~12:00</t>
  </si>
  <si>
    <t>09:30~11:00</t>
  </si>
  <si>
    <t>11:00~12:30</t>
  </si>
  <si>
    <t>외국어</t>
  </si>
  <si>
    <t>어린이교실</t>
  </si>
  <si>
    <t>요가발레(유아5-7)</t>
  </si>
  <si>
    <t>E-5</t>
  </si>
  <si>
    <t>화목</t>
  </si>
  <si>
    <t>박현정</t>
  </si>
  <si>
    <t>E-6</t>
  </si>
  <si>
    <t>E-7</t>
  </si>
  <si>
    <t>E-8</t>
  </si>
  <si>
    <t>E-9</t>
  </si>
  <si>
    <t>E-5</t>
  </si>
  <si>
    <t>박병희</t>
  </si>
  <si>
    <t>12.23(월)</t>
  </si>
  <si>
    <t>손창수 노래교실</t>
  </si>
  <si>
    <t>12.27(금)</t>
  </si>
  <si>
    <t>10:00~12:00</t>
  </si>
  <si>
    <t>손창수</t>
  </si>
  <si>
    <t>서 예(한문)</t>
  </si>
  <si>
    <t>12.30(월)</t>
  </si>
  <si>
    <t>김경숙</t>
  </si>
  <si>
    <t>14:00~15:30</t>
  </si>
  <si>
    <t>영어회화(초급)</t>
  </si>
  <si>
    <t>17:00~17:50</t>
  </si>
  <si>
    <t>A</t>
  </si>
  <si>
    <t>A-24</t>
  </si>
  <si>
    <t>금</t>
  </si>
  <si>
    <t>19:00~20:20</t>
  </si>
  <si>
    <t>하지연</t>
  </si>
  <si>
    <t>해피건강댄스A(지르박,1년과정)</t>
  </si>
  <si>
    <t>해피건강댄스B(브루스1년과정)</t>
  </si>
  <si>
    <t>월</t>
  </si>
  <si>
    <t>13:30~14:50</t>
  </si>
  <si>
    <t>김윤희</t>
  </si>
  <si>
    <t>제1여가교실</t>
  </si>
  <si>
    <t>제2여가교실</t>
  </si>
  <si>
    <t>A-31</t>
  </si>
  <si>
    <t>수</t>
  </si>
  <si>
    <t>15:30~16:50</t>
  </si>
  <si>
    <t>라틴댄스(자이브1년과정) 직장인 야간반</t>
  </si>
  <si>
    <t>19:20~20:40</t>
  </si>
  <si>
    <t>10:30~11:50</t>
  </si>
  <si>
    <t>12.20,27(금)</t>
  </si>
  <si>
    <t>12.23,30(월)</t>
  </si>
  <si>
    <t>댄스스포츠기술베이직(룸바)</t>
  </si>
  <si>
    <t>해피건강댄스동아리반(지르박,브루스)</t>
  </si>
  <si>
    <t>고급사교댄스(지르박,브루스,트롯트)</t>
  </si>
  <si>
    <t>박병희</t>
  </si>
  <si>
    <t>A-31</t>
  </si>
  <si>
    <t>19:00~20:30</t>
  </si>
  <si>
    <t>10:00~11:10</t>
  </si>
  <si>
    <t>제1여가교실</t>
  </si>
  <si>
    <t>제2여가교실</t>
  </si>
  <si>
    <t>제3여가교실</t>
  </si>
  <si>
    <t>제1강의실</t>
  </si>
  <si>
    <t>대강당</t>
  </si>
  <si>
    <t>C-8</t>
  </si>
  <si>
    <t>금</t>
  </si>
  <si>
    <t>19:00~20:20</t>
  </si>
  <si>
    <t>하지연</t>
  </si>
  <si>
    <t>서예(한문)</t>
  </si>
  <si>
    <t>월</t>
  </si>
  <si>
    <t>10:00~12:00</t>
  </si>
  <si>
    <t>박현정</t>
  </si>
  <si>
    <t>신규강좌</t>
  </si>
  <si>
    <t>모던댄스(왈츠중급)</t>
  </si>
  <si>
    <t>변경전</t>
  </si>
  <si>
    <t>라틴댄스</t>
  </si>
  <si>
    <t>해피건강댄스A(지르박)</t>
  </si>
  <si>
    <t>해피건강댄스B(브루스)</t>
  </si>
  <si>
    <t>볼륨댄스</t>
  </si>
  <si>
    <t>변경후</t>
  </si>
  <si>
    <t>율동스포츠B(지르박)</t>
  </si>
  <si>
    <t>모던댄스(왈츠중급)</t>
  </si>
  <si>
    <t>모던탱고초급(살사)</t>
  </si>
  <si>
    <t>해피건강댄스B(브루스1년과정)</t>
  </si>
  <si>
    <t>라틴댄스(자이브)직장인야간반</t>
  </si>
  <si>
    <t>해피건강A(지르박1년과정)</t>
  </si>
  <si>
    <r>
      <t xml:space="preserve">  </t>
    </r>
    <r>
      <rPr>
        <sz val="9"/>
        <rFont val="맑은 고딕"/>
        <family val="3"/>
      </rPr>
      <t>★</t>
    </r>
    <r>
      <rPr>
        <sz val="9"/>
        <rFont val="돋움"/>
        <family val="3"/>
      </rPr>
      <t>이브닝댄스스포츠(왈츠)</t>
    </r>
  </si>
  <si>
    <r>
      <t xml:space="preserve">  </t>
    </r>
    <r>
      <rPr>
        <sz val="9"/>
        <color indexed="56"/>
        <rFont val="맑은 고딕"/>
        <family val="3"/>
      </rPr>
      <t>★</t>
    </r>
    <r>
      <rPr>
        <sz val="9"/>
        <color indexed="56"/>
        <rFont val="돋움"/>
        <family val="3"/>
      </rPr>
      <t>서  예(한문)</t>
    </r>
  </si>
  <si>
    <r>
      <t xml:space="preserve">  </t>
    </r>
    <r>
      <rPr>
        <sz val="9"/>
        <color indexed="56"/>
        <rFont val="맑은 고딕"/>
        <family val="3"/>
      </rPr>
      <t>★</t>
    </r>
    <r>
      <rPr>
        <sz val="9"/>
        <color indexed="56"/>
        <rFont val="돋움"/>
        <family val="3"/>
      </rPr>
      <t>요가발레(초등)</t>
    </r>
  </si>
  <si>
    <t xml:space="preserve">       17:00~17:50</t>
  </si>
  <si>
    <t xml:space="preserve">     화 목</t>
  </si>
  <si>
    <t xml:space="preserve">                  요가발레(초등)</t>
  </si>
  <si>
    <t>해피건강동아리반(지르박,브루스</t>
  </si>
  <si>
    <t>♣라틴댄스(자이브)직장인야간반매월마지막수업1일무료강좌</t>
  </si>
  <si>
    <r>
      <t xml:space="preserve">      </t>
    </r>
    <r>
      <rPr>
        <sz val="11"/>
        <color indexed="10"/>
        <rFont val="돋움"/>
        <family val="3"/>
      </rPr>
      <t xml:space="preserve">  </t>
    </r>
    <r>
      <rPr>
        <sz val="11"/>
        <color indexed="10"/>
        <rFont val="맑은 고딕"/>
        <family val="3"/>
      </rPr>
      <t>★</t>
    </r>
    <r>
      <rPr>
        <sz val="11"/>
        <color indexed="10"/>
        <rFont val="돋움"/>
        <family val="3"/>
      </rPr>
      <t>변경된강좌명</t>
    </r>
  </si>
  <si>
    <t>모던탱고초급(살사)</t>
  </si>
  <si>
    <t>제1여가교실</t>
  </si>
  <si>
    <t>이브닝댄스스포츠(왈츠)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</si>
</sst>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&quot;/&quot;"/>
    <numFmt numFmtId="183" formatCode="#,##0_ &quot;명&quot;"/>
    <numFmt numFmtId="184" formatCode="&quot;₩&quot;#,##0"/>
    <numFmt numFmtId="185" formatCode="_-* #,##0.0_-;\-* #,##0.0_-;_-* &quot;-&quot;?_-;_-@_-"/>
    <numFmt numFmtId="186" formatCode="m&quot;/&quot;d;@"/>
    <numFmt numFmtId="187" formatCode="0;_脀"/>
    <numFmt numFmtId="188" formatCode="0;_㤀"/>
    <numFmt numFmtId="189" formatCode="0.0;_㤀"/>
    <numFmt numFmtId="190" formatCode="0.00;_㤀"/>
  </numFmts>
  <fonts count="74">
    <font>
      <sz val="11"/>
      <name val="돋움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sz val="10"/>
      <color indexed="8"/>
      <name val="돋움"/>
      <family val="3"/>
    </font>
    <font>
      <sz val="9"/>
      <color indexed="8"/>
      <name val="돋움"/>
      <family val="3"/>
    </font>
    <font>
      <b/>
      <sz val="11"/>
      <name val="돋움"/>
      <family val="3"/>
    </font>
    <font>
      <b/>
      <sz val="9"/>
      <name val="돋움"/>
      <family val="3"/>
    </font>
    <font>
      <b/>
      <sz val="9"/>
      <color indexed="14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체"/>
      <family val="3"/>
    </font>
    <font>
      <b/>
      <sz val="14"/>
      <name val="돋움"/>
      <family val="3"/>
    </font>
    <font>
      <sz val="9"/>
      <name val="돋움"/>
      <family val="3"/>
    </font>
    <font>
      <sz val="14"/>
      <name val="돋움"/>
      <family val="3"/>
    </font>
    <font>
      <sz val="10"/>
      <name val="돋움"/>
      <family val="3"/>
    </font>
    <font>
      <sz val="11"/>
      <color indexed="12"/>
      <name val="돋움"/>
      <family val="3"/>
    </font>
    <font>
      <b/>
      <sz val="18"/>
      <name val="HY수평선B"/>
      <family val="1"/>
    </font>
    <font>
      <sz val="18"/>
      <name val="HY수평선B"/>
      <family val="1"/>
    </font>
    <font>
      <sz val="8"/>
      <color indexed="8"/>
      <name val="돋움"/>
      <family val="3"/>
    </font>
    <font>
      <b/>
      <sz val="9"/>
      <color indexed="8"/>
      <name val="08서울남산체 EB"/>
      <family val="1"/>
    </font>
    <font>
      <sz val="9"/>
      <color indexed="8"/>
      <name val="08서울남산체 EB"/>
      <family val="1"/>
    </font>
    <font>
      <sz val="9"/>
      <name val="08서울남산체 EB"/>
      <family val="1"/>
    </font>
    <font>
      <b/>
      <sz val="12"/>
      <name val="돋움"/>
      <family val="3"/>
    </font>
    <font>
      <b/>
      <sz val="16"/>
      <name val="돋움"/>
      <family val="3"/>
    </font>
    <font>
      <b/>
      <sz val="12"/>
      <name val="굴림체"/>
      <family val="3"/>
    </font>
    <font>
      <b/>
      <sz val="9"/>
      <name val="08서울남산체 B"/>
      <family val="1"/>
    </font>
    <font>
      <b/>
      <sz val="9"/>
      <color indexed="8"/>
      <name val="돋움"/>
      <family val="3"/>
    </font>
    <font>
      <sz val="9"/>
      <color indexed="8"/>
      <name val="08서울남산체 B"/>
      <family val="1"/>
    </font>
    <font>
      <sz val="11"/>
      <color indexed="10"/>
      <name val="돋움"/>
      <family val="3"/>
    </font>
    <font>
      <sz val="11"/>
      <color indexed="10"/>
      <name val="맑은 고딕"/>
      <family val="3"/>
    </font>
    <font>
      <sz val="9"/>
      <color indexed="56"/>
      <name val="돋움"/>
      <family val="3"/>
    </font>
    <font>
      <sz val="9"/>
      <name val="맑은 고딕"/>
      <family val="3"/>
    </font>
    <font>
      <sz val="9"/>
      <color indexed="56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돋움"/>
      <family val="3"/>
    </font>
    <font>
      <b/>
      <sz val="12"/>
      <color indexed="10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002060"/>
      <name val="돋움"/>
      <family val="3"/>
    </font>
    <font>
      <b/>
      <sz val="12"/>
      <color theme="1"/>
      <name val="돋움"/>
      <family val="3"/>
    </font>
    <font>
      <b/>
      <sz val="12"/>
      <color rgb="FFFF0000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dashed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Continuous" vertical="center" wrapText="1"/>
    </xf>
    <xf numFmtId="181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81" fontId="5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34" borderId="15" xfId="0" applyFont="1" applyFill="1" applyBorder="1" applyAlignment="1">
      <alignment horizontal="left" vertical="center" wrapText="1"/>
    </xf>
    <xf numFmtId="0" fontId="22" fillId="34" borderId="15" xfId="0" applyFont="1" applyFill="1" applyBorder="1" applyAlignment="1">
      <alignment horizontal="center" vertical="center" wrapText="1"/>
    </xf>
    <xf numFmtId="181" fontId="13" fillId="34" borderId="15" xfId="0" applyNumberFormat="1" applyFont="1" applyFill="1" applyBorder="1" applyAlignment="1">
      <alignment horizontal="center" vertical="center" wrapText="1"/>
    </xf>
    <xf numFmtId="3" fontId="22" fillId="34" borderId="15" xfId="0" applyNumberFormat="1" applyFont="1" applyFill="1" applyBorder="1" applyAlignment="1">
      <alignment horizontal="right" vertical="center" wrapText="1"/>
    </xf>
    <xf numFmtId="181" fontId="13" fillId="0" borderId="15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22" fillId="34" borderId="15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 wrapText="1"/>
    </xf>
    <xf numFmtId="181" fontId="5" fillId="34" borderId="15" xfId="0" applyNumberFormat="1" applyFont="1" applyFill="1" applyBorder="1" applyAlignment="1">
      <alignment horizontal="center" vertical="center" wrapText="1"/>
    </xf>
    <xf numFmtId="3" fontId="21" fillId="34" borderId="15" xfId="0" applyNumberFormat="1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righ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1" fillId="34" borderId="15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vertical="center" wrapText="1"/>
    </xf>
    <xf numFmtId="0" fontId="71" fillId="0" borderId="15" xfId="0" applyFont="1" applyBorder="1" applyAlignment="1">
      <alignment vertical="center"/>
    </xf>
    <xf numFmtId="0" fontId="21" fillId="0" borderId="19" xfId="0" applyFont="1" applyFill="1" applyBorder="1" applyAlignment="1">
      <alignment horizontal="center" vertical="center" wrapText="1"/>
    </xf>
    <xf numFmtId="181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189" fontId="13" fillId="34" borderId="15" xfId="0" applyNumberFormat="1" applyFont="1" applyFill="1" applyBorder="1" applyAlignment="1">
      <alignment horizontal="center" vertical="center" wrapText="1"/>
    </xf>
    <xf numFmtId="190" fontId="13" fillId="34" borderId="15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left" vertical="center" wrapText="1"/>
    </xf>
    <xf numFmtId="3" fontId="15" fillId="35" borderId="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22" fillId="36" borderId="15" xfId="0" applyFont="1" applyFill="1" applyBorder="1" applyAlignment="1">
      <alignment horizontal="center" vertical="center" wrapText="1"/>
    </xf>
    <xf numFmtId="181" fontId="13" fillId="36" borderId="15" xfId="0" applyNumberFormat="1" applyFont="1" applyFill="1" applyBorder="1" applyAlignment="1">
      <alignment horizontal="center" vertical="center" wrapText="1"/>
    </xf>
    <xf numFmtId="3" fontId="22" fillId="36" borderId="15" xfId="0" applyNumberFormat="1" applyFont="1" applyFill="1" applyBorder="1" applyAlignment="1">
      <alignment horizontal="right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71" fillId="36" borderId="15" xfId="0" applyFont="1" applyFill="1" applyBorder="1" applyAlignment="1">
      <alignment horizontal="left" vertical="center" wrapText="1"/>
    </xf>
    <xf numFmtId="0" fontId="22" fillId="36" borderId="15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 wrapText="1"/>
    </xf>
    <xf numFmtId="0" fontId="71" fillId="36" borderId="15" xfId="0" applyFont="1" applyFill="1" applyBorder="1" applyAlignment="1">
      <alignment vertical="center" wrapText="1"/>
    </xf>
    <xf numFmtId="181" fontId="5" fillId="36" borderId="15" xfId="0" applyNumberFormat="1" applyFont="1" applyFill="1" applyBorder="1" applyAlignment="1">
      <alignment horizontal="center" vertical="center" wrapText="1"/>
    </xf>
    <xf numFmtId="3" fontId="21" fillId="36" borderId="15" xfId="0" applyNumberFormat="1" applyFont="1" applyFill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72" fillId="22" borderId="28" xfId="0" applyFont="1" applyFill="1" applyBorder="1" applyAlignment="1">
      <alignment horizontal="center" vertical="center" wrapText="1"/>
    </xf>
    <xf numFmtId="0" fontId="25" fillId="22" borderId="29" xfId="0" applyFont="1" applyFill="1" applyBorder="1" applyAlignment="1">
      <alignment horizontal="center" vertical="center" wrapText="1"/>
    </xf>
    <xf numFmtId="0" fontId="25" fillId="22" borderId="30" xfId="0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5" fillId="0" borderId="28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5" fillId="37" borderId="32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7" fillId="38" borderId="34" xfId="0" applyFont="1" applyFill="1" applyBorder="1" applyAlignment="1">
      <alignment horizontal="left" vertical="center" wrapText="1"/>
    </xf>
    <xf numFmtId="0" fontId="7" fillId="38" borderId="35" xfId="0" applyFont="1" applyFill="1" applyBorder="1" applyAlignment="1">
      <alignment horizontal="left" vertical="center" wrapText="1"/>
    </xf>
    <xf numFmtId="0" fontId="7" fillId="38" borderId="36" xfId="0" applyFont="1" applyFill="1" applyBorder="1" applyAlignment="1">
      <alignment horizontal="left" vertical="center" wrapText="1"/>
    </xf>
    <xf numFmtId="0" fontId="20" fillId="34" borderId="37" xfId="0" applyFont="1" applyFill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41" fontId="0" fillId="0" borderId="0" xfId="48" applyFont="1" applyAlignment="1">
      <alignment horizontal="center" vertical="center"/>
    </xf>
    <xf numFmtId="0" fontId="20" fillId="34" borderId="23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horizontal="center" vertical="center" wrapText="1"/>
    </xf>
    <xf numFmtId="0" fontId="18" fillId="38" borderId="40" xfId="0" applyFont="1" applyFill="1" applyBorder="1" applyAlignment="1">
      <alignment vertical="center"/>
    </xf>
    <xf numFmtId="0" fontId="18" fillId="38" borderId="41" xfId="0" applyFont="1" applyFill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9" sqref="E49"/>
    </sheetView>
  </sheetViews>
  <sheetFormatPr defaultColWidth="8.88671875" defaultRowHeight="13.5"/>
  <cols>
    <col min="1" max="1" width="8.3359375" style="0" customWidth="1"/>
    <col min="2" max="2" width="6.5546875" style="1" customWidth="1"/>
    <col min="3" max="3" width="25.99609375" style="0" customWidth="1"/>
    <col min="4" max="4" width="6.99609375" style="0" customWidth="1"/>
    <col min="5" max="5" width="13.3359375" style="0" customWidth="1"/>
    <col min="6" max="6" width="11.5546875" style="1" customWidth="1"/>
    <col min="7" max="7" width="7.6640625" style="4" customWidth="1"/>
    <col min="8" max="8" width="9.10546875" style="2" customWidth="1"/>
    <col min="9" max="9" width="13.21484375" style="0" customWidth="1"/>
    <col min="10" max="12" width="12.4453125" style="14" customWidth="1"/>
    <col min="13" max="13" width="4.77734375" style="0" customWidth="1"/>
  </cols>
  <sheetData>
    <row r="1" spans="1:12" ht="30" customHeight="1">
      <c r="A1" s="143" t="s">
        <v>283</v>
      </c>
      <c r="B1" s="144"/>
      <c r="C1" s="144"/>
      <c r="D1" s="144"/>
      <c r="E1" s="144"/>
      <c r="F1" s="144"/>
      <c r="G1" s="144"/>
      <c r="H1" s="144"/>
      <c r="I1" s="145"/>
      <c r="J1" s="27"/>
      <c r="K1" s="27"/>
      <c r="L1" s="27"/>
    </row>
    <row r="2" spans="1:12" ht="16.5" customHeight="1" thickBot="1">
      <c r="A2" s="17"/>
      <c r="B2" s="16"/>
      <c r="G2" s="149"/>
      <c r="H2" s="149"/>
      <c r="I2" s="149"/>
      <c r="J2" s="28"/>
      <c r="K2" s="28"/>
      <c r="L2" s="28"/>
    </row>
    <row r="3" spans="1:12" s="3" customFormat="1" ht="15" customHeight="1" thickBot="1">
      <c r="A3" s="18" t="s">
        <v>34</v>
      </c>
      <c r="B3" s="5" t="s">
        <v>35</v>
      </c>
      <c r="C3" s="5" t="s">
        <v>36</v>
      </c>
      <c r="D3" s="5" t="s">
        <v>37</v>
      </c>
      <c r="E3" s="5" t="s">
        <v>38</v>
      </c>
      <c r="F3" s="5" t="s">
        <v>39</v>
      </c>
      <c r="G3" s="6" t="s">
        <v>44</v>
      </c>
      <c r="H3" s="5" t="s">
        <v>45</v>
      </c>
      <c r="I3" s="7" t="s">
        <v>40</v>
      </c>
      <c r="J3" s="29"/>
      <c r="K3" s="29"/>
      <c r="L3" s="29"/>
    </row>
    <row r="4" spans="1:14" ht="15" customHeight="1" thickTop="1">
      <c r="A4" s="138" t="s">
        <v>0</v>
      </c>
      <c r="B4" s="42" t="s">
        <v>195</v>
      </c>
      <c r="C4" s="43" t="s">
        <v>196</v>
      </c>
      <c r="D4" s="44" t="s">
        <v>1</v>
      </c>
      <c r="E4" s="45" t="s">
        <v>273</v>
      </c>
      <c r="F4" s="44" t="s">
        <v>197</v>
      </c>
      <c r="G4" s="46">
        <v>50</v>
      </c>
      <c r="H4" s="82">
        <v>45000</v>
      </c>
      <c r="I4" s="44" t="s">
        <v>62</v>
      </c>
      <c r="J4" s="21"/>
      <c r="K4" s="36"/>
      <c r="L4"/>
      <c r="N4">
        <f aca="true" t="shared" si="0" ref="N4:N60">G4*H4</f>
        <v>2250000</v>
      </c>
    </row>
    <row r="5" spans="1:14" ht="15" customHeight="1">
      <c r="A5" s="139"/>
      <c r="B5" s="47" t="s">
        <v>17</v>
      </c>
      <c r="C5" s="48" t="s">
        <v>64</v>
      </c>
      <c r="D5" s="40" t="s">
        <v>3</v>
      </c>
      <c r="E5" s="49" t="s">
        <v>273</v>
      </c>
      <c r="F5" s="40" t="s">
        <v>65</v>
      </c>
      <c r="G5" s="50">
        <v>50</v>
      </c>
      <c r="H5" s="59">
        <v>45000</v>
      </c>
      <c r="I5" s="40" t="s">
        <v>66</v>
      </c>
      <c r="J5" s="21"/>
      <c r="K5" s="36"/>
      <c r="L5" s="21"/>
      <c r="N5">
        <f t="shared" si="0"/>
        <v>2250000</v>
      </c>
    </row>
    <row r="6" spans="1:14" ht="15" customHeight="1">
      <c r="A6" s="139"/>
      <c r="B6" s="47" t="s">
        <v>18</v>
      </c>
      <c r="C6" s="48" t="s">
        <v>67</v>
      </c>
      <c r="D6" s="40" t="s">
        <v>4</v>
      </c>
      <c r="E6" s="49" t="s">
        <v>68</v>
      </c>
      <c r="F6" s="40" t="s">
        <v>69</v>
      </c>
      <c r="G6" s="50">
        <v>60</v>
      </c>
      <c r="H6" s="51">
        <v>30000</v>
      </c>
      <c r="I6" s="40" t="s">
        <v>70</v>
      </c>
      <c r="J6" s="21"/>
      <c r="K6" s="36"/>
      <c r="L6" s="21"/>
      <c r="N6">
        <f t="shared" si="0"/>
        <v>1800000</v>
      </c>
    </row>
    <row r="7" spans="1:14" ht="15" customHeight="1">
      <c r="A7" s="139"/>
      <c r="B7" s="47" t="s">
        <v>19</v>
      </c>
      <c r="C7" s="52" t="s">
        <v>71</v>
      </c>
      <c r="D7" s="40" t="s">
        <v>72</v>
      </c>
      <c r="E7" s="49" t="s">
        <v>73</v>
      </c>
      <c r="F7" s="40" t="s">
        <v>5</v>
      </c>
      <c r="G7" s="50">
        <v>50</v>
      </c>
      <c r="H7" s="51">
        <v>45000</v>
      </c>
      <c r="I7" s="40" t="s">
        <v>74</v>
      </c>
      <c r="J7" s="21"/>
      <c r="K7" s="36"/>
      <c r="L7" s="21"/>
      <c r="N7">
        <f t="shared" si="0"/>
        <v>2250000</v>
      </c>
    </row>
    <row r="8" spans="1:14" ht="15" customHeight="1">
      <c r="A8" s="139"/>
      <c r="B8" s="47" t="s">
        <v>20</v>
      </c>
      <c r="C8" s="52" t="s">
        <v>75</v>
      </c>
      <c r="D8" s="40" t="s">
        <v>76</v>
      </c>
      <c r="E8" s="49" t="s">
        <v>77</v>
      </c>
      <c r="F8" s="40" t="s">
        <v>5</v>
      </c>
      <c r="G8" s="50">
        <v>50</v>
      </c>
      <c r="H8" s="51">
        <v>45000</v>
      </c>
      <c r="I8" s="40" t="s">
        <v>42</v>
      </c>
      <c r="J8" s="21"/>
      <c r="K8" s="36"/>
      <c r="L8" s="21"/>
      <c r="N8">
        <f t="shared" si="0"/>
        <v>2250000</v>
      </c>
    </row>
    <row r="9" spans="1:14" ht="15" customHeight="1">
      <c r="A9" s="139"/>
      <c r="B9" s="47" t="s">
        <v>237</v>
      </c>
      <c r="C9" s="54" t="s">
        <v>78</v>
      </c>
      <c r="D9" s="55" t="s">
        <v>6</v>
      </c>
      <c r="E9" s="55" t="s">
        <v>79</v>
      </c>
      <c r="F9" s="55" t="s">
        <v>80</v>
      </c>
      <c r="G9" s="56">
        <v>20</v>
      </c>
      <c r="H9" s="57">
        <v>45000</v>
      </c>
      <c r="I9" s="55" t="s">
        <v>81</v>
      </c>
      <c r="J9" s="21"/>
      <c r="K9" s="36"/>
      <c r="L9" s="19"/>
      <c r="N9">
        <f t="shared" si="0"/>
        <v>900000</v>
      </c>
    </row>
    <row r="10" spans="1:14" ht="15" customHeight="1">
      <c r="A10" s="139"/>
      <c r="B10" s="47" t="s">
        <v>21</v>
      </c>
      <c r="C10" s="54" t="s">
        <v>82</v>
      </c>
      <c r="D10" s="55" t="s">
        <v>7</v>
      </c>
      <c r="E10" s="55" t="s">
        <v>83</v>
      </c>
      <c r="F10" s="55" t="s">
        <v>84</v>
      </c>
      <c r="G10" s="56">
        <v>50</v>
      </c>
      <c r="H10" s="57">
        <v>45000</v>
      </c>
      <c r="I10" s="55" t="s">
        <v>85</v>
      </c>
      <c r="J10" s="21"/>
      <c r="K10" s="36"/>
      <c r="L10" s="19"/>
      <c r="N10">
        <f t="shared" si="0"/>
        <v>2250000</v>
      </c>
    </row>
    <row r="11" spans="1:14" ht="15" customHeight="1">
      <c r="A11" s="139"/>
      <c r="B11" s="47" t="s">
        <v>22</v>
      </c>
      <c r="C11" s="53" t="s">
        <v>86</v>
      </c>
      <c r="D11" s="49" t="s">
        <v>7</v>
      </c>
      <c r="E11" s="55" t="s">
        <v>87</v>
      </c>
      <c r="F11" s="49" t="s">
        <v>88</v>
      </c>
      <c r="G11" s="58">
        <v>50</v>
      </c>
      <c r="H11" s="59">
        <v>45000</v>
      </c>
      <c r="I11" s="49" t="s">
        <v>89</v>
      </c>
      <c r="J11" s="21"/>
      <c r="K11" s="36"/>
      <c r="L11" s="19"/>
      <c r="N11">
        <f t="shared" si="0"/>
        <v>2250000</v>
      </c>
    </row>
    <row r="12" spans="1:14" ht="15" customHeight="1">
      <c r="A12" s="139"/>
      <c r="B12" s="47" t="s">
        <v>23</v>
      </c>
      <c r="C12" s="53" t="s">
        <v>90</v>
      </c>
      <c r="D12" s="49" t="s">
        <v>3</v>
      </c>
      <c r="E12" s="49" t="s">
        <v>274</v>
      </c>
      <c r="F12" s="49" t="s">
        <v>2</v>
      </c>
      <c r="G12" s="58">
        <v>50</v>
      </c>
      <c r="H12" s="59">
        <v>30000</v>
      </c>
      <c r="I12" s="49" t="s">
        <v>91</v>
      </c>
      <c r="J12" s="21"/>
      <c r="K12" s="36"/>
      <c r="L12" s="19"/>
      <c r="N12">
        <f t="shared" si="0"/>
        <v>1500000</v>
      </c>
    </row>
    <row r="13" spans="1:14" s="14" customFormat="1" ht="15" customHeight="1">
      <c r="A13" s="139"/>
      <c r="B13" s="47" t="s">
        <v>24</v>
      </c>
      <c r="C13" s="53" t="s">
        <v>92</v>
      </c>
      <c r="D13" s="49" t="s">
        <v>4</v>
      </c>
      <c r="E13" s="49" t="s">
        <v>93</v>
      </c>
      <c r="F13" s="49" t="s">
        <v>8</v>
      </c>
      <c r="G13" s="58">
        <v>100</v>
      </c>
      <c r="H13" s="59">
        <v>30000</v>
      </c>
      <c r="I13" s="49" t="s">
        <v>94</v>
      </c>
      <c r="J13" s="21"/>
      <c r="K13" s="36"/>
      <c r="L13" s="19"/>
      <c r="N13">
        <f t="shared" si="0"/>
        <v>3000000</v>
      </c>
    </row>
    <row r="14" spans="1:14" s="14" customFormat="1" ht="15" customHeight="1">
      <c r="A14" s="139"/>
      <c r="B14" s="47" t="s">
        <v>25</v>
      </c>
      <c r="C14" s="72" t="s">
        <v>205</v>
      </c>
      <c r="D14" s="49" t="s">
        <v>206</v>
      </c>
      <c r="E14" s="49" t="s">
        <v>95</v>
      </c>
      <c r="F14" s="49" t="s">
        <v>96</v>
      </c>
      <c r="G14" s="58">
        <v>40</v>
      </c>
      <c r="H14" s="59">
        <v>45000</v>
      </c>
      <c r="I14" s="49" t="s">
        <v>97</v>
      </c>
      <c r="J14" s="21"/>
      <c r="K14" s="36"/>
      <c r="L14" s="19"/>
      <c r="N14">
        <f t="shared" si="0"/>
        <v>1800000</v>
      </c>
    </row>
    <row r="15" spans="1:14" ht="15" customHeight="1">
      <c r="A15" s="139"/>
      <c r="B15" s="47" t="s">
        <v>26</v>
      </c>
      <c r="C15" s="60" t="s">
        <v>98</v>
      </c>
      <c r="D15" s="49" t="s">
        <v>206</v>
      </c>
      <c r="E15" s="49" t="s">
        <v>99</v>
      </c>
      <c r="F15" s="49" t="s">
        <v>96</v>
      </c>
      <c r="G15" s="58">
        <v>40</v>
      </c>
      <c r="H15" s="59">
        <v>45000</v>
      </c>
      <c r="I15" s="49" t="s">
        <v>97</v>
      </c>
      <c r="J15" s="21"/>
      <c r="K15" s="36"/>
      <c r="L15" s="20"/>
      <c r="N15">
        <f t="shared" si="0"/>
        <v>1800000</v>
      </c>
    </row>
    <row r="16" spans="1:14" ht="15" customHeight="1">
      <c r="A16" s="139"/>
      <c r="B16" s="47" t="s">
        <v>27</v>
      </c>
      <c r="C16" s="53" t="s">
        <v>113</v>
      </c>
      <c r="D16" s="49" t="s">
        <v>206</v>
      </c>
      <c r="E16" s="49" t="s">
        <v>275</v>
      </c>
      <c r="F16" s="49" t="s">
        <v>114</v>
      </c>
      <c r="G16" s="58">
        <v>40</v>
      </c>
      <c r="H16" s="59">
        <v>45000</v>
      </c>
      <c r="I16" s="49" t="s">
        <v>115</v>
      </c>
      <c r="J16" s="21"/>
      <c r="K16" s="36"/>
      <c r="L16" s="20"/>
      <c r="N16">
        <f t="shared" si="0"/>
        <v>1800000</v>
      </c>
    </row>
    <row r="17" spans="1:14" ht="15" customHeight="1">
      <c r="A17" s="139"/>
      <c r="B17" s="47" t="s">
        <v>28</v>
      </c>
      <c r="C17" s="72" t="s">
        <v>207</v>
      </c>
      <c r="D17" s="49" t="s">
        <v>226</v>
      </c>
      <c r="E17" s="49" t="s">
        <v>99</v>
      </c>
      <c r="F17" s="49" t="s">
        <v>100</v>
      </c>
      <c r="G17" s="58">
        <v>40</v>
      </c>
      <c r="H17" s="59">
        <v>30000</v>
      </c>
      <c r="I17" s="49" t="s">
        <v>225</v>
      </c>
      <c r="J17" s="21"/>
      <c r="K17" s="36"/>
      <c r="L17" s="20"/>
      <c r="N17">
        <f t="shared" si="0"/>
        <v>1200000</v>
      </c>
    </row>
    <row r="18" spans="1:14" ht="15" customHeight="1">
      <c r="A18" s="139"/>
      <c r="B18" s="47" t="s">
        <v>29</v>
      </c>
      <c r="C18" s="53" t="s">
        <v>299</v>
      </c>
      <c r="D18" s="49" t="s">
        <v>9</v>
      </c>
      <c r="E18" s="49" t="s">
        <v>273</v>
      </c>
      <c r="F18" s="49" t="s">
        <v>289</v>
      </c>
      <c r="G18" s="58">
        <v>50</v>
      </c>
      <c r="H18" s="59">
        <v>45000</v>
      </c>
      <c r="I18" s="49" t="s">
        <v>101</v>
      </c>
      <c r="J18" s="94"/>
      <c r="K18" s="36"/>
      <c r="L18" s="19"/>
      <c r="N18">
        <f t="shared" si="0"/>
        <v>2250000</v>
      </c>
    </row>
    <row r="19" spans="1:14" ht="15" customHeight="1">
      <c r="A19" s="139"/>
      <c r="B19" s="47" t="s">
        <v>30</v>
      </c>
      <c r="C19" s="53" t="s">
        <v>300</v>
      </c>
      <c r="D19" s="49" t="s">
        <v>6</v>
      </c>
      <c r="E19" s="49" t="s">
        <v>274</v>
      </c>
      <c r="F19" s="49" t="s">
        <v>290</v>
      </c>
      <c r="G19" s="58">
        <v>50</v>
      </c>
      <c r="H19" s="59">
        <v>45000</v>
      </c>
      <c r="I19" s="49" t="s">
        <v>62</v>
      </c>
      <c r="J19" s="21"/>
      <c r="K19" s="36" t="s">
        <v>334</v>
      </c>
      <c r="L19" s="20"/>
      <c r="N19">
        <f t="shared" si="0"/>
        <v>2250000</v>
      </c>
    </row>
    <row r="20" spans="1:14" ht="15" customHeight="1">
      <c r="A20" s="139"/>
      <c r="B20" s="47" t="s">
        <v>41</v>
      </c>
      <c r="C20" s="53" t="s">
        <v>375</v>
      </c>
      <c r="D20" s="49" t="s">
        <v>103</v>
      </c>
      <c r="E20" s="49" t="s">
        <v>104</v>
      </c>
      <c r="F20" s="49" t="s">
        <v>102</v>
      </c>
      <c r="G20" s="58">
        <v>50</v>
      </c>
      <c r="H20" s="59">
        <v>45000</v>
      </c>
      <c r="I20" s="49" t="s">
        <v>101</v>
      </c>
      <c r="J20" s="21"/>
      <c r="K20" s="36"/>
      <c r="L20" s="20"/>
      <c r="N20">
        <f t="shared" si="0"/>
        <v>2250000</v>
      </c>
    </row>
    <row r="21" spans="1:14" ht="15" customHeight="1">
      <c r="A21" s="139"/>
      <c r="B21" s="47" t="s">
        <v>46</v>
      </c>
      <c r="C21" s="54" t="s">
        <v>397</v>
      </c>
      <c r="D21" s="49" t="s">
        <v>9</v>
      </c>
      <c r="E21" s="49" t="s">
        <v>105</v>
      </c>
      <c r="F21" s="49" t="s">
        <v>10</v>
      </c>
      <c r="G21" s="58">
        <v>50</v>
      </c>
      <c r="H21" s="59">
        <v>45000</v>
      </c>
      <c r="I21" s="49" t="s">
        <v>106</v>
      </c>
      <c r="J21" s="21"/>
      <c r="K21" s="36"/>
      <c r="L21" s="19"/>
      <c r="N21">
        <f t="shared" si="0"/>
        <v>2250000</v>
      </c>
    </row>
    <row r="22" spans="1:14" ht="15" customHeight="1">
      <c r="A22" s="139"/>
      <c r="B22" s="47" t="s">
        <v>47</v>
      </c>
      <c r="C22" s="61" t="s">
        <v>284</v>
      </c>
      <c r="D22" s="40" t="s">
        <v>6</v>
      </c>
      <c r="E22" s="49" t="s">
        <v>107</v>
      </c>
      <c r="F22" s="49" t="s">
        <v>222</v>
      </c>
      <c r="G22" s="50">
        <v>30</v>
      </c>
      <c r="H22" s="51">
        <v>45000</v>
      </c>
      <c r="I22" s="40" t="s">
        <v>108</v>
      </c>
      <c r="J22" s="21"/>
      <c r="K22" s="36"/>
      <c r="L22" s="21"/>
      <c r="N22">
        <f t="shared" si="0"/>
        <v>1350000</v>
      </c>
    </row>
    <row r="23" spans="1:14" ht="15" customHeight="1">
      <c r="A23" s="139"/>
      <c r="B23" s="47" t="s">
        <v>48</v>
      </c>
      <c r="C23" s="54" t="s">
        <v>276</v>
      </c>
      <c r="D23" s="40" t="s">
        <v>142</v>
      </c>
      <c r="E23" s="49" t="s">
        <v>227</v>
      </c>
      <c r="F23" s="49" t="s">
        <v>222</v>
      </c>
      <c r="G23" s="50">
        <v>30</v>
      </c>
      <c r="H23" s="51">
        <v>45000</v>
      </c>
      <c r="I23" s="40" t="s">
        <v>225</v>
      </c>
      <c r="J23" s="21"/>
      <c r="K23" s="36"/>
      <c r="L23" s="21"/>
      <c r="N23">
        <f t="shared" si="0"/>
        <v>1350000</v>
      </c>
    </row>
    <row r="24" spans="1:14" ht="15" customHeight="1">
      <c r="A24" s="139"/>
      <c r="B24" s="47" t="s">
        <v>49</v>
      </c>
      <c r="C24" s="54" t="s">
        <v>109</v>
      </c>
      <c r="D24" s="49" t="s">
        <v>9</v>
      </c>
      <c r="E24" s="49" t="s">
        <v>110</v>
      </c>
      <c r="F24" s="49" t="s">
        <v>111</v>
      </c>
      <c r="G24" s="58">
        <v>40</v>
      </c>
      <c r="H24" s="59">
        <v>45000</v>
      </c>
      <c r="I24" s="49" t="s">
        <v>108</v>
      </c>
      <c r="J24" s="21"/>
      <c r="K24" s="36"/>
      <c r="L24" s="19"/>
      <c r="N24">
        <f t="shared" si="0"/>
        <v>1800000</v>
      </c>
    </row>
    <row r="25" spans="1:14" ht="15" customHeight="1">
      <c r="A25" s="139"/>
      <c r="B25" s="47" t="s">
        <v>50</v>
      </c>
      <c r="C25" s="53" t="s">
        <v>355</v>
      </c>
      <c r="D25" s="49" t="s">
        <v>341</v>
      </c>
      <c r="E25" s="49" t="s">
        <v>337</v>
      </c>
      <c r="F25" s="49" t="s">
        <v>117</v>
      </c>
      <c r="G25" s="56">
        <v>60</v>
      </c>
      <c r="H25" s="59">
        <v>45000</v>
      </c>
      <c r="I25" s="49" t="s">
        <v>108</v>
      </c>
      <c r="J25" s="21"/>
      <c r="K25" s="36"/>
      <c r="L25" s="19"/>
      <c r="N25">
        <f t="shared" si="0"/>
        <v>2700000</v>
      </c>
    </row>
    <row r="26" spans="1:14" ht="15" customHeight="1">
      <c r="A26" s="139"/>
      <c r="B26" s="47" t="s">
        <v>51</v>
      </c>
      <c r="C26" s="54" t="s">
        <v>339</v>
      </c>
      <c r="D26" s="55" t="s">
        <v>120</v>
      </c>
      <c r="E26" s="55" t="s">
        <v>342</v>
      </c>
      <c r="F26" s="55" t="s">
        <v>117</v>
      </c>
      <c r="G26" s="56">
        <v>60</v>
      </c>
      <c r="H26" s="57">
        <v>45000</v>
      </c>
      <c r="I26" s="55" t="s">
        <v>108</v>
      </c>
      <c r="J26" s="21"/>
      <c r="K26" s="36"/>
      <c r="L26" s="19"/>
      <c r="N26">
        <f t="shared" si="0"/>
        <v>2700000</v>
      </c>
    </row>
    <row r="27" spans="1:14" ht="15" customHeight="1">
      <c r="A27" s="139"/>
      <c r="B27" s="47" t="s">
        <v>335</v>
      </c>
      <c r="C27" s="54" t="s">
        <v>340</v>
      </c>
      <c r="D27" s="92" t="s">
        <v>347</v>
      </c>
      <c r="E27" s="49" t="s">
        <v>348</v>
      </c>
      <c r="F27" s="49" t="s">
        <v>343</v>
      </c>
      <c r="G27" s="93">
        <v>60</v>
      </c>
      <c r="H27" s="57">
        <v>45000</v>
      </c>
      <c r="I27" s="134" t="s">
        <v>398</v>
      </c>
      <c r="J27" s="21"/>
      <c r="K27" s="36"/>
      <c r="L27" s="19"/>
      <c r="N27">
        <f t="shared" si="0"/>
        <v>2700000</v>
      </c>
    </row>
    <row r="28" spans="1:14" ht="15" customHeight="1">
      <c r="A28" s="139"/>
      <c r="B28" s="47" t="s">
        <v>198</v>
      </c>
      <c r="C28" s="72" t="s">
        <v>208</v>
      </c>
      <c r="D28" s="49" t="s">
        <v>112</v>
      </c>
      <c r="E28" s="49" t="s">
        <v>118</v>
      </c>
      <c r="F28" s="49" t="s">
        <v>119</v>
      </c>
      <c r="G28" s="56">
        <v>20</v>
      </c>
      <c r="H28" s="59">
        <v>45000</v>
      </c>
      <c r="I28" s="49" t="s">
        <v>115</v>
      </c>
      <c r="J28" s="21"/>
      <c r="K28" s="36"/>
      <c r="L28" s="19"/>
      <c r="N28">
        <f t="shared" si="0"/>
        <v>900000</v>
      </c>
    </row>
    <row r="29" spans="1:14" ht="15" customHeight="1">
      <c r="A29" s="139"/>
      <c r="B29" s="47" t="s">
        <v>199</v>
      </c>
      <c r="C29" s="53" t="s">
        <v>277</v>
      </c>
      <c r="D29" s="49" t="s">
        <v>226</v>
      </c>
      <c r="E29" s="49" t="s">
        <v>229</v>
      </c>
      <c r="F29" s="49" t="s">
        <v>230</v>
      </c>
      <c r="G29" s="56">
        <v>20</v>
      </c>
      <c r="H29" s="59">
        <v>45000</v>
      </c>
      <c r="I29" s="49" t="s">
        <v>225</v>
      </c>
      <c r="J29" s="21"/>
      <c r="K29" s="87"/>
      <c r="L29" s="19"/>
      <c r="N29">
        <f t="shared" si="0"/>
        <v>900000</v>
      </c>
    </row>
    <row r="30" spans="1:14" ht="15" customHeight="1">
      <c r="A30" s="139"/>
      <c r="B30" s="47" t="s">
        <v>200</v>
      </c>
      <c r="C30" s="54" t="s">
        <v>278</v>
      </c>
      <c r="D30" s="55" t="s">
        <v>233</v>
      </c>
      <c r="E30" s="55" t="s">
        <v>234</v>
      </c>
      <c r="F30" s="55" t="s">
        <v>121</v>
      </c>
      <c r="G30" s="56">
        <v>50</v>
      </c>
      <c r="H30" s="57">
        <v>45000</v>
      </c>
      <c r="I30" s="55" t="s">
        <v>108</v>
      </c>
      <c r="J30" s="21"/>
      <c r="K30" s="36"/>
      <c r="L30" s="19"/>
      <c r="N30">
        <f t="shared" si="0"/>
        <v>2250000</v>
      </c>
    </row>
    <row r="31" spans="1:14" ht="15" customHeight="1">
      <c r="A31" s="139"/>
      <c r="B31" s="47" t="s">
        <v>201</v>
      </c>
      <c r="C31" s="54" t="s">
        <v>356</v>
      </c>
      <c r="D31" s="55" t="s">
        <v>116</v>
      </c>
      <c r="E31" s="55" t="s">
        <v>285</v>
      </c>
      <c r="F31" s="55" t="s">
        <v>15</v>
      </c>
      <c r="G31" s="56">
        <v>50</v>
      </c>
      <c r="H31" s="57">
        <v>45000</v>
      </c>
      <c r="I31" s="55" t="s">
        <v>122</v>
      </c>
      <c r="J31" s="21"/>
      <c r="K31" s="36"/>
      <c r="L31" s="19"/>
      <c r="N31">
        <f t="shared" si="0"/>
        <v>2250000</v>
      </c>
    </row>
    <row r="32" spans="1:14" ht="15" customHeight="1">
      <c r="A32" s="139"/>
      <c r="B32" s="47" t="s">
        <v>202</v>
      </c>
      <c r="C32" s="86" t="s">
        <v>349</v>
      </c>
      <c r="D32" s="55" t="s">
        <v>236</v>
      </c>
      <c r="E32" s="55" t="s">
        <v>350</v>
      </c>
      <c r="F32" s="55" t="s">
        <v>271</v>
      </c>
      <c r="G32" s="56">
        <v>30</v>
      </c>
      <c r="H32" s="57">
        <v>45000</v>
      </c>
      <c r="I32" s="55" t="s">
        <v>225</v>
      </c>
      <c r="J32" s="21"/>
      <c r="K32" s="85"/>
      <c r="L32" s="19"/>
      <c r="N32">
        <f t="shared" si="0"/>
        <v>1350000</v>
      </c>
    </row>
    <row r="33" spans="1:14" ht="15" customHeight="1">
      <c r="A33" s="139"/>
      <c r="B33" s="47" t="s">
        <v>203</v>
      </c>
      <c r="C33" s="86" t="s">
        <v>279</v>
      </c>
      <c r="D33" s="55" t="s">
        <v>232</v>
      </c>
      <c r="E33" s="55" t="s">
        <v>235</v>
      </c>
      <c r="F33" s="55" t="s">
        <v>272</v>
      </c>
      <c r="G33" s="56">
        <v>40</v>
      </c>
      <c r="H33" s="57">
        <v>45000</v>
      </c>
      <c r="I33" s="55" t="s">
        <v>225</v>
      </c>
      <c r="J33" s="21"/>
      <c r="K33" s="36"/>
      <c r="L33" s="19"/>
      <c r="N33">
        <f t="shared" si="0"/>
        <v>1800000</v>
      </c>
    </row>
    <row r="34" spans="1:14" ht="15" customHeight="1">
      <c r="A34" s="89"/>
      <c r="B34" s="95" t="s">
        <v>346</v>
      </c>
      <c r="C34" s="96" t="s">
        <v>388</v>
      </c>
      <c r="D34" s="97" t="s">
        <v>336</v>
      </c>
      <c r="E34" s="97" t="s">
        <v>337</v>
      </c>
      <c r="F34" s="97" t="s">
        <v>338</v>
      </c>
      <c r="G34" s="98">
        <v>30</v>
      </c>
      <c r="H34" s="99">
        <v>45000</v>
      </c>
      <c r="I34" s="97" t="s">
        <v>344</v>
      </c>
      <c r="J34" s="21"/>
      <c r="K34" s="36"/>
      <c r="L34" s="19"/>
      <c r="N34">
        <f t="shared" si="0"/>
        <v>1350000</v>
      </c>
    </row>
    <row r="35" spans="1:14" ht="15" customHeight="1">
      <c r="A35" s="150" t="s">
        <v>311</v>
      </c>
      <c r="B35" s="47" t="s">
        <v>218</v>
      </c>
      <c r="C35" s="48" t="s">
        <v>123</v>
      </c>
      <c r="D35" s="40" t="s">
        <v>124</v>
      </c>
      <c r="E35" s="40" t="s">
        <v>125</v>
      </c>
      <c r="F35" s="40" t="s">
        <v>126</v>
      </c>
      <c r="G35" s="50">
        <v>30</v>
      </c>
      <c r="H35" s="51">
        <v>45000</v>
      </c>
      <c r="I35" s="40" t="s">
        <v>127</v>
      </c>
      <c r="J35" s="21"/>
      <c r="K35" s="36"/>
      <c r="L35" s="21"/>
      <c r="N35">
        <f t="shared" si="0"/>
        <v>1350000</v>
      </c>
    </row>
    <row r="36" spans="1:14" ht="15" customHeight="1">
      <c r="A36" s="150"/>
      <c r="B36" s="47" t="s">
        <v>219</v>
      </c>
      <c r="C36" s="72" t="s">
        <v>209</v>
      </c>
      <c r="D36" s="40" t="s">
        <v>128</v>
      </c>
      <c r="E36" s="49" t="s">
        <v>231</v>
      </c>
      <c r="F36" s="40" t="s">
        <v>129</v>
      </c>
      <c r="G36" s="50">
        <v>30</v>
      </c>
      <c r="H36" s="51">
        <v>45000</v>
      </c>
      <c r="I36" s="40" t="s">
        <v>130</v>
      </c>
      <c r="J36" s="21"/>
      <c r="K36" s="36"/>
      <c r="L36" s="21"/>
      <c r="N36">
        <f t="shared" si="0"/>
        <v>1350000</v>
      </c>
    </row>
    <row r="37" spans="1:14" ht="15" customHeight="1">
      <c r="A37" s="150"/>
      <c r="B37" s="47" t="s">
        <v>220</v>
      </c>
      <c r="C37" s="48" t="s">
        <v>131</v>
      </c>
      <c r="D37" s="40" t="s">
        <v>3</v>
      </c>
      <c r="E37" s="40" t="s">
        <v>132</v>
      </c>
      <c r="F37" s="40" t="s">
        <v>133</v>
      </c>
      <c r="G37" s="50">
        <v>30</v>
      </c>
      <c r="H37" s="51">
        <v>45000</v>
      </c>
      <c r="I37" s="40" t="s">
        <v>134</v>
      </c>
      <c r="J37" s="21"/>
      <c r="K37" s="36"/>
      <c r="L37" s="21"/>
      <c r="N37">
        <f t="shared" si="0"/>
        <v>1350000</v>
      </c>
    </row>
    <row r="38" spans="1:14" ht="15" customHeight="1">
      <c r="A38" s="140" t="s">
        <v>135</v>
      </c>
      <c r="B38" s="47" t="s">
        <v>136</v>
      </c>
      <c r="C38" s="48" t="s">
        <v>11</v>
      </c>
      <c r="D38" s="40" t="s">
        <v>1</v>
      </c>
      <c r="E38" s="40" t="s">
        <v>137</v>
      </c>
      <c r="F38" s="40" t="s">
        <v>12</v>
      </c>
      <c r="G38" s="50">
        <v>200</v>
      </c>
      <c r="H38" s="51">
        <v>30000</v>
      </c>
      <c r="I38" s="40" t="s">
        <v>264</v>
      </c>
      <c r="J38" s="21"/>
      <c r="K38" s="36"/>
      <c r="L38" s="21"/>
      <c r="N38">
        <f t="shared" si="0"/>
        <v>6000000</v>
      </c>
    </row>
    <row r="39" spans="1:14" ht="15" customHeight="1">
      <c r="A39" s="139"/>
      <c r="B39" s="47" t="s">
        <v>31</v>
      </c>
      <c r="C39" s="48" t="s">
        <v>13</v>
      </c>
      <c r="D39" s="40" t="s">
        <v>3</v>
      </c>
      <c r="E39" s="40" t="s">
        <v>221</v>
      </c>
      <c r="F39" s="40" t="s">
        <v>14</v>
      </c>
      <c r="G39" s="50">
        <v>500</v>
      </c>
      <c r="H39" s="51">
        <v>30000</v>
      </c>
      <c r="I39" s="40" t="s">
        <v>138</v>
      </c>
      <c r="J39" s="21"/>
      <c r="K39" s="36"/>
      <c r="L39" s="21"/>
      <c r="N39">
        <f t="shared" si="0"/>
        <v>15000000</v>
      </c>
    </row>
    <row r="40" spans="1:14" ht="15" customHeight="1">
      <c r="A40" s="139"/>
      <c r="B40" s="47" t="s">
        <v>32</v>
      </c>
      <c r="C40" s="53" t="s">
        <v>139</v>
      </c>
      <c r="D40" s="49" t="s">
        <v>6</v>
      </c>
      <c r="E40" s="49" t="s">
        <v>297</v>
      </c>
      <c r="F40" s="55" t="s">
        <v>140</v>
      </c>
      <c r="G40" s="58">
        <v>70</v>
      </c>
      <c r="H40" s="59">
        <v>45000</v>
      </c>
      <c r="I40" s="40" t="s">
        <v>130</v>
      </c>
      <c r="J40" s="21"/>
      <c r="K40" s="36"/>
      <c r="L40" s="21"/>
      <c r="N40">
        <f t="shared" si="0"/>
        <v>3150000</v>
      </c>
    </row>
    <row r="41" spans="1:14" ht="15" customHeight="1">
      <c r="A41" s="139"/>
      <c r="B41" s="47" t="s">
        <v>33</v>
      </c>
      <c r="C41" s="53" t="s">
        <v>141</v>
      </c>
      <c r="D41" s="49" t="s">
        <v>142</v>
      </c>
      <c r="E41" s="49" t="s">
        <v>298</v>
      </c>
      <c r="F41" s="55" t="s">
        <v>143</v>
      </c>
      <c r="G41" s="58">
        <v>40</v>
      </c>
      <c r="H41" s="59">
        <v>45000</v>
      </c>
      <c r="I41" s="40" t="s">
        <v>134</v>
      </c>
      <c r="J41" s="21"/>
      <c r="K41" s="36"/>
      <c r="L41" s="21"/>
      <c r="N41">
        <f t="shared" si="0"/>
        <v>1800000</v>
      </c>
    </row>
    <row r="42" spans="1:14" ht="15" customHeight="1">
      <c r="A42" s="139"/>
      <c r="B42" s="47" t="s">
        <v>57</v>
      </c>
      <c r="C42" s="53" t="s">
        <v>144</v>
      </c>
      <c r="D42" s="49" t="s">
        <v>145</v>
      </c>
      <c r="E42" s="49" t="s">
        <v>146</v>
      </c>
      <c r="F42" s="49" t="s">
        <v>147</v>
      </c>
      <c r="G42" s="58">
        <v>20</v>
      </c>
      <c r="H42" s="59">
        <v>45000</v>
      </c>
      <c r="I42" s="40" t="s">
        <v>148</v>
      </c>
      <c r="J42" s="21"/>
      <c r="K42" s="36"/>
      <c r="L42" s="21"/>
      <c r="N42">
        <f t="shared" si="0"/>
        <v>900000</v>
      </c>
    </row>
    <row r="43" spans="1:14" ht="15" customHeight="1">
      <c r="A43" s="139"/>
      <c r="B43" s="47" t="s">
        <v>58</v>
      </c>
      <c r="C43" s="53" t="s">
        <v>149</v>
      </c>
      <c r="D43" s="49" t="s">
        <v>150</v>
      </c>
      <c r="E43" s="49" t="s">
        <v>151</v>
      </c>
      <c r="F43" s="49" t="s">
        <v>152</v>
      </c>
      <c r="G43" s="58">
        <v>20</v>
      </c>
      <c r="H43" s="59">
        <v>45000</v>
      </c>
      <c r="I43" s="40" t="s">
        <v>153</v>
      </c>
      <c r="J43" s="21"/>
      <c r="K43" s="36"/>
      <c r="L43" s="21"/>
      <c r="N43">
        <f t="shared" si="0"/>
        <v>900000</v>
      </c>
    </row>
    <row r="44" spans="1:12" ht="15" customHeight="1">
      <c r="A44" s="139"/>
      <c r="B44" s="47" t="s">
        <v>295</v>
      </c>
      <c r="C44" s="73" t="s">
        <v>210</v>
      </c>
      <c r="D44" s="55" t="s">
        <v>120</v>
      </c>
      <c r="E44" s="55" t="s">
        <v>215</v>
      </c>
      <c r="F44" s="62" t="s">
        <v>154</v>
      </c>
      <c r="G44" s="56">
        <v>20</v>
      </c>
      <c r="H44" s="57">
        <v>45000</v>
      </c>
      <c r="I44" s="63" t="s">
        <v>127</v>
      </c>
      <c r="J44" s="21"/>
      <c r="K44" s="36"/>
      <c r="L44" s="21"/>
    </row>
    <row r="45" spans="1:14" ht="15" customHeight="1">
      <c r="A45" s="139"/>
      <c r="B45" s="100" t="s">
        <v>296</v>
      </c>
      <c r="C45" s="101" t="s">
        <v>389</v>
      </c>
      <c r="D45" s="97" t="s">
        <v>281</v>
      </c>
      <c r="E45" s="97" t="s">
        <v>308</v>
      </c>
      <c r="F45" s="102" t="s">
        <v>322</v>
      </c>
      <c r="G45" s="98">
        <v>20</v>
      </c>
      <c r="H45" s="99">
        <v>45000</v>
      </c>
      <c r="I45" s="103" t="s">
        <v>282</v>
      </c>
      <c r="J45" s="21"/>
      <c r="K45" s="36"/>
      <c r="L45" s="21"/>
      <c r="N45">
        <f t="shared" si="0"/>
        <v>900000</v>
      </c>
    </row>
    <row r="46" spans="1:14" ht="15" customHeight="1">
      <c r="A46" s="142" t="s">
        <v>155</v>
      </c>
      <c r="B46" s="47" t="s">
        <v>156</v>
      </c>
      <c r="C46" s="54" t="s">
        <v>157</v>
      </c>
      <c r="D46" s="55" t="s">
        <v>158</v>
      </c>
      <c r="E46" s="55" t="s">
        <v>342</v>
      </c>
      <c r="F46" s="62" t="s">
        <v>159</v>
      </c>
      <c r="G46" s="56">
        <v>20</v>
      </c>
      <c r="H46" s="57">
        <v>45000</v>
      </c>
      <c r="I46" s="63" t="s">
        <v>345</v>
      </c>
      <c r="J46" s="21"/>
      <c r="K46" s="36"/>
      <c r="L46" s="21"/>
      <c r="N46">
        <f t="shared" si="0"/>
        <v>900000</v>
      </c>
    </row>
    <row r="47" spans="1:14" ht="15" customHeight="1">
      <c r="A47" s="142"/>
      <c r="B47" s="47" t="s">
        <v>52</v>
      </c>
      <c r="C47" s="54" t="s">
        <v>160</v>
      </c>
      <c r="D47" s="55" t="s">
        <v>161</v>
      </c>
      <c r="E47" s="55" t="s">
        <v>351</v>
      </c>
      <c r="F47" s="55" t="s">
        <v>162</v>
      </c>
      <c r="G47" s="56">
        <v>20</v>
      </c>
      <c r="H47" s="57">
        <v>45000</v>
      </c>
      <c r="I47" s="63" t="s">
        <v>66</v>
      </c>
      <c r="J47" s="21"/>
      <c r="K47" s="36"/>
      <c r="L47" s="21"/>
      <c r="N47">
        <f t="shared" si="0"/>
        <v>900000</v>
      </c>
    </row>
    <row r="48" spans="1:14" ht="15" customHeight="1">
      <c r="A48" s="142"/>
      <c r="B48" s="47" t="s">
        <v>53</v>
      </c>
      <c r="C48" s="64" t="s">
        <v>163</v>
      </c>
      <c r="D48" s="63" t="s">
        <v>1</v>
      </c>
      <c r="E48" s="63" t="s">
        <v>309</v>
      </c>
      <c r="F48" s="63" t="s">
        <v>165</v>
      </c>
      <c r="G48" s="65">
        <v>20</v>
      </c>
      <c r="H48" s="66">
        <v>30000</v>
      </c>
      <c r="I48" s="63" t="s">
        <v>166</v>
      </c>
      <c r="J48" s="21"/>
      <c r="K48" s="36"/>
      <c r="L48" s="21"/>
      <c r="N48">
        <f t="shared" si="0"/>
        <v>600000</v>
      </c>
    </row>
    <row r="49" spans="1:14" ht="15" customHeight="1">
      <c r="A49" s="142"/>
      <c r="B49" s="47" t="s">
        <v>54</v>
      </c>
      <c r="C49" s="64" t="s">
        <v>167</v>
      </c>
      <c r="D49" s="63" t="s">
        <v>1</v>
      </c>
      <c r="E49" s="63" t="s">
        <v>310</v>
      </c>
      <c r="F49" s="63" t="s">
        <v>169</v>
      </c>
      <c r="G49" s="65">
        <v>20</v>
      </c>
      <c r="H49" s="66">
        <v>45000</v>
      </c>
      <c r="I49" s="63" t="s">
        <v>170</v>
      </c>
      <c r="J49" s="21"/>
      <c r="K49" s="36"/>
      <c r="L49" s="21"/>
      <c r="N49">
        <f t="shared" si="0"/>
        <v>900000</v>
      </c>
    </row>
    <row r="50" spans="1:14" ht="15" customHeight="1">
      <c r="A50" s="142"/>
      <c r="B50" s="47" t="s">
        <v>55</v>
      </c>
      <c r="C50" s="61" t="s">
        <v>171</v>
      </c>
      <c r="D50" s="63" t="s">
        <v>7</v>
      </c>
      <c r="E50" s="63" t="s">
        <v>172</v>
      </c>
      <c r="F50" s="63" t="s">
        <v>16</v>
      </c>
      <c r="G50" s="65">
        <v>20</v>
      </c>
      <c r="H50" s="66">
        <v>30000</v>
      </c>
      <c r="I50" s="63" t="s">
        <v>173</v>
      </c>
      <c r="J50" s="21"/>
      <c r="K50" s="36"/>
      <c r="L50" s="21"/>
      <c r="N50">
        <f t="shared" si="0"/>
        <v>600000</v>
      </c>
    </row>
    <row r="51" spans="1:14" ht="15" customHeight="1">
      <c r="A51" s="142"/>
      <c r="B51" s="47" t="s">
        <v>56</v>
      </c>
      <c r="C51" s="61" t="s">
        <v>174</v>
      </c>
      <c r="D51" s="63" t="s">
        <v>175</v>
      </c>
      <c r="E51" s="63" t="s">
        <v>176</v>
      </c>
      <c r="F51" s="63" t="s">
        <v>177</v>
      </c>
      <c r="G51" s="65">
        <v>20</v>
      </c>
      <c r="H51" s="66">
        <v>45000</v>
      </c>
      <c r="I51" s="63" t="s">
        <v>178</v>
      </c>
      <c r="J51" s="21"/>
      <c r="K51" s="36"/>
      <c r="L51" s="21"/>
      <c r="N51">
        <f t="shared" si="0"/>
        <v>900000</v>
      </c>
    </row>
    <row r="52" spans="1:14" ht="15" customHeight="1">
      <c r="A52" s="142" t="s">
        <v>179</v>
      </c>
      <c r="B52" s="47" t="s">
        <v>180</v>
      </c>
      <c r="C52" s="61" t="s">
        <v>181</v>
      </c>
      <c r="D52" s="63" t="s">
        <v>6</v>
      </c>
      <c r="E52" s="63" t="s">
        <v>182</v>
      </c>
      <c r="F52" s="55" t="s">
        <v>119</v>
      </c>
      <c r="G52" s="65">
        <v>30</v>
      </c>
      <c r="H52" s="66">
        <v>45000</v>
      </c>
      <c r="I52" s="63" t="s">
        <v>115</v>
      </c>
      <c r="J52" s="21"/>
      <c r="K52" s="36"/>
      <c r="L52" s="30"/>
      <c r="N52">
        <f t="shared" si="0"/>
        <v>1350000</v>
      </c>
    </row>
    <row r="53" spans="1:14" ht="15" customHeight="1">
      <c r="A53" s="146"/>
      <c r="B53" s="47" t="s">
        <v>183</v>
      </c>
      <c r="C53" s="48" t="s">
        <v>184</v>
      </c>
      <c r="D53" s="49" t="s">
        <v>232</v>
      </c>
      <c r="E53" s="40" t="s">
        <v>185</v>
      </c>
      <c r="F53" s="40" t="s">
        <v>186</v>
      </c>
      <c r="G53" s="50">
        <v>40</v>
      </c>
      <c r="H53" s="51">
        <v>45000</v>
      </c>
      <c r="I53" s="40" t="s">
        <v>108</v>
      </c>
      <c r="J53" s="21"/>
      <c r="K53" s="36"/>
      <c r="L53" s="21"/>
      <c r="N53">
        <f t="shared" si="0"/>
        <v>1800000</v>
      </c>
    </row>
    <row r="54" spans="1:14" ht="15" customHeight="1">
      <c r="A54" s="146"/>
      <c r="B54" s="47" t="s">
        <v>59</v>
      </c>
      <c r="C54" s="67" t="s">
        <v>187</v>
      </c>
      <c r="D54" s="49" t="s">
        <v>232</v>
      </c>
      <c r="E54" s="40" t="s">
        <v>188</v>
      </c>
      <c r="F54" s="40" t="s">
        <v>189</v>
      </c>
      <c r="G54" s="50">
        <v>40</v>
      </c>
      <c r="H54" s="51">
        <v>45000</v>
      </c>
      <c r="I54" s="40" t="s">
        <v>190</v>
      </c>
      <c r="J54" s="21"/>
      <c r="K54" s="36"/>
      <c r="L54" s="21"/>
      <c r="N54">
        <f t="shared" si="0"/>
        <v>1800000</v>
      </c>
    </row>
    <row r="55" spans="1:14" ht="15" customHeight="1">
      <c r="A55" s="146"/>
      <c r="B55" s="47" t="s">
        <v>60</v>
      </c>
      <c r="C55" s="74" t="s">
        <v>313</v>
      </c>
      <c r="D55" s="40" t="s">
        <v>191</v>
      </c>
      <c r="E55" s="40" t="s">
        <v>192</v>
      </c>
      <c r="F55" s="40" t="s">
        <v>270</v>
      </c>
      <c r="G55" s="50">
        <v>30</v>
      </c>
      <c r="H55" s="51">
        <v>45000</v>
      </c>
      <c r="I55" s="40" t="s">
        <v>193</v>
      </c>
      <c r="J55" s="21"/>
      <c r="K55" s="36"/>
      <c r="L55" s="21"/>
      <c r="N55">
        <f t="shared" si="0"/>
        <v>1350000</v>
      </c>
    </row>
    <row r="56" spans="1:14" ht="15" customHeight="1">
      <c r="A56" s="146"/>
      <c r="B56" s="100" t="s">
        <v>314</v>
      </c>
      <c r="C56" s="104" t="s">
        <v>390</v>
      </c>
      <c r="D56" s="103" t="s">
        <v>315</v>
      </c>
      <c r="E56" s="103" t="s">
        <v>333</v>
      </c>
      <c r="F56" s="103" t="s">
        <v>316</v>
      </c>
      <c r="G56" s="105">
        <v>30</v>
      </c>
      <c r="H56" s="106">
        <v>45000</v>
      </c>
      <c r="I56" s="103" t="s">
        <v>344</v>
      </c>
      <c r="J56" s="21"/>
      <c r="K56" s="36"/>
      <c r="L56" s="21"/>
      <c r="N56">
        <f t="shared" si="0"/>
        <v>1350000</v>
      </c>
    </row>
    <row r="57" spans="1:14" ht="15" customHeight="1">
      <c r="A57" s="146"/>
      <c r="B57" s="47" t="s">
        <v>317</v>
      </c>
      <c r="C57" s="88" t="s">
        <v>280</v>
      </c>
      <c r="D57" s="40" t="s">
        <v>223</v>
      </c>
      <c r="E57" s="40" t="s">
        <v>224</v>
      </c>
      <c r="F57" s="40" t="s">
        <v>217</v>
      </c>
      <c r="G57" s="50">
        <v>15</v>
      </c>
      <c r="H57" s="51">
        <v>45000</v>
      </c>
      <c r="I57" s="40" t="s">
        <v>225</v>
      </c>
      <c r="J57" s="21"/>
      <c r="K57" s="36"/>
      <c r="L57" s="21"/>
      <c r="N57">
        <f t="shared" si="0"/>
        <v>675000</v>
      </c>
    </row>
    <row r="58" spans="1:14" ht="15" customHeight="1">
      <c r="A58" s="146"/>
      <c r="B58" s="47" t="s">
        <v>318</v>
      </c>
      <c r="C58" s="67" t="s">
        <v>263</v>
      </c>
      <c r="D58" s="40" t="s">
        <v>213</v>
      </c>
      <c r="E58" s="40" t="s">
        <v>216</v>
      </c>
      <c r="F58" s="40" t="s">
        <v>217</v>
      </c>
      <c r="G58" s="50">
        <v>15</v>
      </c>
      <c r="H58" s="51">
        <v>45000</v>
      </c>
      <c r="I58" s="40" t="s">
        <v>63</v>
      </c>
      <c r="J58" s="21"/>
      <c r="K58" s="36"/>
      <c r="L58" s="21"/>
      <c r="N58">
        <f t="shared" si="0"/>
        <v>675000</v>
      </c>
    </row>
    <row r="59" spans="1:14" ht="15" customHeight="1">
      <c r="A59" s="147"/>
      <c r="B59" s="47" t="s">
        <v>319</v>
      </c>
      <c r="C59" s="75" t="s">
        <v>212</v>
      </c>
      <c r="D59" s="40" t="s">
        <v>214</v>
      </c>
      <c r="E59" s="40" t="s">
        <v>192</v>
      </c>
      <c r="F59" s="40" t="s">
        <v>269</v>
      </c>
      <c r="G59" s="50">
        <v>20</v>
      </c>
      <c r="H59" s="71">
        <v>45000</v>
      </c>
      <c r="I59" s="70" t="s">
        <v>61</v>
      </c>
      <c r="J59" s="21"/>
      <c r="K59" s="36"/>
      <c r="L59" s="21"/>
      <c r="N59">
        <f t="shared" si="0"/>
        <v>900000</v>
      </c>
    </row>
    <row r="60" spans="1:14" s="39" customFormat="1" ht="15" customHeight="1" thickBot="1">
      <c r="A60" s="148"/>
      <c r="B60" s="68" t="s">
        <v>320</v>
      </c>
      <c r="C60" s="78" t="s">
        <v>228</v>
      </c>
      <c r="D60" s="76" t="s">
        <v>204</v>
      </c>
      <c r="E60" s="76" t="s">
        <v>211</v>
      </c>
      <c r="F60" s="81" t="s">
        <v>269</v>
      </c>
      <c r="G60" s="77">
        <v>20</v>
      </c>
      <c r="H60" s="69">
        <v>45000</v>
      </c>
      <c r="I60" s="41" t="s">
        <v>194</v>
      </c>
      <c r="J60" s="37"/>
      <c r="K60" s="38"/>
      <c r="L60" s="37"/>
      <c r="N60">
        <f t="shared" si="0"/>
        <v>900000</v>
      </c>
    </row>
    <row r="61" spans="1:12" ht="18" customHeight="1">
      <c r="A61" s="33"/>
      <c r="B61" s="8"/>
      <c r="C61" s="23"/>
      <c r="D61" s="24"/>
      <c r="E61" s="24"/>
      <c r="F61" s="24"/>
      <c r="G61" s="25"/>
      <c r="H61" s="26"/>
      <c r="I61" s="22"/>
      <c r="J61" s="30"/>
      <c r="K61" s="30"/>
      <c r="L61" s="30"/>
    </row>
    <row r="62" spans="1:15" ht="13.5" customHeight="1">
      <c r="A62" s="122" t="s">
        <v>374</v>
      </c>
      <c r="B62" s="34"/>
      <c r="C62" s="35"/>
      <c r="D62" s="9"/>
      <c r="E62" s="10"/>
      <c r="F62" s="9"/>
      <c r="G62" s="11"/>
      <c r="H62" s="12"/>
      <c r="I62" s="13"/>
      <c r="J62" s="20"/>
      <c r="K62" s="20"/>
      <c r="L62" s="20"/>
      <c r="N62" s="141">
        <f>SUM(N4:N60)</f>
        <v>108000000</v>
      </c>
      <c r="O62" s="141"/>
    </row>
    <row r="63" spans="1:12" ht="15" customHeight="1" thickBot="1">
      <c r="A63" s="151"/>
      <c r="B63" s="151"/>
      <c r="C63" s="151"/>
      <c r="D63" s="151"/>
      <c r="E63" s="151"/>
      <c r="F63" s="151"/>
      <c r="G63" s="151"/>
      <c r="H63" s="151"/>
      <c r="I63" s="151"/>
      <c r="J63" s="31"/>
      <c r="K63" s="31"/>
      <c r="L63" s="31"/>
    </row>
    <row r="64" spans="1:12" ht="21.75" customHeight="1">
      <c r="A64" s="119" t="s">
        <v>302</v>
      </c>
      <c r="B64" s="120" t="s">
        <v>303</v>
      </c>
      <c r="C64" s="120" t="s">
        <v>304</v>
      </c>
      <c r="D64" s="120" t="s">
        <v>305</v>
      </c>
      <c r="E64" s="120" t="s">
        <v>306</v>
      </c>
      <c r="F64" s="121" t="s">
        <v>307</v>
      </c>
      <c r="G64" s="15"/>
      <c r="H64" s="15"/>
      <c r="I64" s="15"/>
      <c r="J64" s="15"/>
      <c r="K64" s="15"/>
      <c r="L64" s="15"/>
    </row>
    <row r="65" spans="1:12" ht="18.75" customHeight="1">
      <c r="A65" s="110" t="s">
        <v>301</v>
      </c>
      <c r="B65" s="90" t="s">
        <v>358</v>
      </c>
      <c r="C65" s="113" t="s">
        <v>399</v>
      </c>
      <c r="D65" s="113" t="s">
        <v>367</v>
      </c>
      <c r="E65" s="113" t="s">
        <v>368</v>
      </c>
      <c r="F65" s="114" t="s">
        <v>369</v>
      </c>
      <c r="G65"/>
      <c r="H65"/>
      <c r="J65" s="32"/>
      <c r="K65" s="32"/>
      <c r="L65" s="32"/>
    </row>
    <row r="66" spans="1:6" ht="13.5">
      <c r="A66" s="111" t="s">
        <v>135</v>
      </c>
      <c r="B66" s="91" t="s">
        <v>366</v>
      </c>
      <c r="C66" s="115" t="s">
        <v>370</v>
      </c>
      <c r="D66" s="115" t="s">
        <v>371</v>
      </c>
      <c r="E66" s="115" t="s">
        <v>372</v>
      </c>
      <c r="F66" s="116" t="s">
        <v>357</v>
      </c>
    </row>
    <row r="67" spans="1:6" ht="14.25" thickBot="1">
      <c r="A67" s="123" t="s">
        <v>312</v>
      </c>
      <c r="B67" s="112" t="s">
        <v>321</v>
      </c>
      <c r="C67" s="117" t="s">
        <v>393</v>
      </c>
      <c r="D67" s="117" t="s">
        <v>392</v>
      </c>
      <c r="E67" s="117" t="s">
        <v>391</v>
      </c>
      <c r="F67" s="118" t="s">
        <v>373</v>
      </c>
    </row>
    <row r="77" ht="14.25" thickBot="1"/>
    <row r="78" spans="1:9" ht="41.25" customHeight="1" thickBot="1">
      <c r="A78" s="135" t="s">
        <v>43</v>
      </c>
      <c r="B78" s="136"/>
      <c r="C78" s="136"/>
      <c r="D78" s="136"/>
      <c r="E78" s="136"/>
      <c r="F78" s="136"/>
      <c r="G78" s="136"/>
      <c r="H78" s="136"/>
      <c r="I78" s="137"/>
    </row>
  </sheetData>
  <sheetProtection/>
  <autoFilter ref="A3:I62"/>
  <mergeCells count="10">
    <mergeCell ref="A78:I78"/>
    <mergeCell ref="A4:A33"/>
    <mergeCell ref="A38:A45"/>
    <mergeCell ref="N62:O62"/>
    <mergeCell ref="A46:A51"/>
    <mergeCell ref="A1:I1"/>
    <mergeCell ref="A52:A60"/>
    <mergeCell ref="G2:I2"/>
    <mergeCell ref="A35:A37"/>
    <mergeCell ref="A63:I63"/>
  </mergeCells>
  <printOptions/>
  <pageMargins left="0.47" right="0.31" top="0.38" bottom="0.17" header="0.17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3">
      <selection activeCell="F15" sqref="F15"/>
    </sheetView>
  </sheetViews>
  <sheetFormatPr defaultColWidth="8.88671875" defaultRowHeight="18" customHeight="1"/>
  <cols>
    <col min="1" max="1" width="20.88671875" style="0" customWidth="1"/>
    <col min="2" max="2" width="20.4453125" style="0" customWidth="1"/>
    <col min="3" max="3" width="12.5546875" style="0" customWidth="1"/>
    <col min="4" max="4" width="10.77734375" style="0" customWidth="1"/>
    <col min="5" max="5" width="12.6640625" style="0" customWidth="1"/>
  </cols>
  <sheetData>
    <row r="1" spans="1:4" ht="30" customHeight="1">
      <c r="A1" s="152"/>
      <c r="B1" s="152"/>
      <c r="C1" s="152"/>
      <c r="D1" s="152"/>
    </row>
    <row r="2" spans="1:5" ht="18.75" customHeight="1">
      <c r="A2" s="83" t="s">
        <v>36</v>
      </c>
      <c r="B2" s="83" t="s">
        <v>265</v>
      </c>
      <c r="C2" s="83" t="s">
        <v>266</v>
      </c>
      <c r="D2" s="83" t="s">
        <v>267</v>
      </c>
      <c r="E2" s="84" t="s">
        <v>268</v>
      </c>
    </row>
    <row r="3" spans="1:5" ht="18" customHeight="1">
      <c r="A3" s="48" t="s">
        <v>261</v>
      </c>
      <c r="B3" s="79" t="s">
        <v>286</v>
      </c>
      <c r="C3" s="49" t="s">
        <v>273</v>
      </c>
      <c r="D3" s="40" t="s">
        <v>262</v>
      </c>
      <c r="E3" s="107"/>
    </row>
    <row r="4" spans="1:5" ht="18" customHeight="1">
      <c r="A4" s="48" t="s">
        <v>238</v>
      </c>
      <c r="B4" s="80" t="s">
        <v>287</v>
      </c>
      <c r="C4" s="49" t="s">
        <v>273</v>
      </c>
      <c r="D4" s="40" t="s">
        <v>239</v>
      </c>
      <c r="E4" s="108"/>
    </row>
    <row r="5" spans="1:5" ht="18" customHeight="1">
      <c r="A5" s="53" t="s">
        <v>240</v>
      </c>
      <c r="B5" s="80" t="s">
        <v>287</v>
      </c>
      <c r="C5" s="49" t="s">
        <v>87</v>
      </c>
      <c r="D5" s="49" t="s">
        <v>2</v>
      </c>
      <c r="E5" s="108"/>
    </row>
    <row r="6" spans="1:5" ht="18" customHeight="1">
      <c r="A6" s="53" t="s">
        <v>241</v>
      </c>
      <c r="B6" s="80" t="s">
        <v>288</v>
      </c>
      <c r="C6" s="49" t="s">
        <v>273</v>
      </c>
      <c r="D6" s="49" t="s">
        <v>291</v>
      </c>
      <c r="E6" s="108"/>
    </row>
    <row r="7" spans="1:5" ht="18" customHeight="1">
      <c r="A7" s="53" t="s">
        <v>242</v>
      </c>
      <c r="B7" s="80" t="s">
        <v>292</v>
      </c>
      <c r="C7" s="49" t="s">
        <v>87</v>
      </c>
      <c r="D7" s="49" t="s">
        <v>291</v>
      </c>
      <c r="E7" s="108" t="s">
        <v>361</v>
      </c>
    </row>
    <row r="8" spans="1:5" ht="18" customHeight="1">
      <c r="A8" s="53" t="s">
        <v>243</v>
      </c>
      <c r="B8" s="80" t="s">
        <v>288</v>
      </c>
      <c r="C8" s="49" t="s">
        <v>244</v>
      </c>
      <c r="D8" s="49" t="s">
        <v>245</v>
      </c>
      <c r="E8" s="108"/>
    </row>
    <row r="9" spans="1:5" ht="18" customHeight="1">
      <c r="A9" s="54" t="s">
        <v>246</v>
      </c>
      <c r="B9" s="80" t="s">
        <v>288</v>
      </c>
      <c r="C9" s="49" t="s">
        <v>247</v>
      </c>
      <c r="D9" s="49" t="s">
        <v>10</v>
      </c>
      <c r="E9" s="108"/>
    </row>
    <row r="10" spans="1:5" ht="18" customHeight="1">
      <c r="A10" s="61" t="s">
        <v>248</v>
      </c>
      <c r="B10" s="80" t="s">
        <v>292</v>
      </c>
      <c r="C10" s="49" t="s">
        <v>249</v>
      </c>
      <c r="D10" s="49" t="s">
        <v>250</v>
      </c>
      <c r="E10" s="108"/>
    </row>
    <row r="11" spans="1:5" ht="18" customHeight="1">
      <c r="A11" s="54" t="s">
        <v>251</v>
      </c>
      <c r="B11" s="80" t="s">
        <v>288</v>
      </c>
      <c r="C11" s="49" t="s">
        <v>252</v>
      </c>
      <c r="D11" s="49" t="s">
        <v>253</v>
      </c>
      <c r="E11" s="109"/>
    </row>
    <row r="12" spans="1:5" ht="18" customHeight="1">
      <c r="A12" s="61" t="s">
        <v>254</v>
      </c>
      <c r="B12" s="80" t="s">
        <v>292</v>
      </c>
      <c r="C12" s="63" t="s">
        <v>255</v>
      </c>
      <c r="D12" s="55" t="s">
        <v>256</v>
      </c>
      <c r="E12" s="107"/>
    </row>
    <row r="13" spans="1:5" ht="18" customHeight="1">
      <c r="A13" s="74" t="s">
        <v>257</v>
      </c>
      <c r="B13" s="80" t="s">
        <v>292</v>
      </c>
      <c r="C13" s="40" t="s">
        <v>258</v>
      </c>
      <c r="D13" s="40" t="s">
        <v>270</v>
      </c>
      <c r="E13" s="108"/>
    </row>
    <row r="14" spans="1:5" ht="18" customHeight="1">
      <c r="A14" s="72" t="s">
        <v>259</v>
      </c>
      <c r="B14" s="80" t="s">
        <v>288</v>
      </c>
      <c r="C14" s="49" t="s">
        <v>360</v>
      </c>
      <c r="D14" s="49" t="s">
        <v>260</v>
      </c>
      <c r="E14" s="108" t="s">
        <v>362</v>
      </c>
    </row>
    <row r="15" spans="1:5" ht="20.25" customHeight="1">
      <c r="A15" s="72" t="s">
        <v>354</v>
      </c>
      <c r="B15" s="80" t="s">
        <v>294</v>
      </c>
      <c r="C15" s="49" t="s">
        <v>359</v>
      </c>
      <c r="D15" s="49" t="s">
        <v>330</v>
      </c>
      <c r="E15" s="108"/>
    </row>
    <row r="16" spans="1:5" ht="18" customHeight="1">
      <c r="A16" s="72" t="s">
        <v>208</v>
      </c>
      <c r="B16" s="80" t="s">
        <v>287</v>
      </c>
      <c r="C16" s="49" t="s">
        <v>83</v>
      </c>
      <c r="D16" s="49" t="s">
        <v>119</v>
      </c>
      <c r="E16" s="108"/>
    </row>
    <row r="17" spans="1:5" ht="18" customHeight="1">
      <c r="A17" s="54" t="s">
        <v>157</v>
      </c>
      <c r="B17" s="79" t="s">
        <v>293</v>
      </c>
      <c r="C17" s="55" t="s">
        <v>87</v>
      </c>
      <c r="D17" s="62" t="s">
        <v>159</v>
      </c>
      <c r="E17" s="109"/>
    </row>
    <row r="18" spans="1:5" ht="18" customHeight="1">
      <c r="A18" s="64" t="s">
        <v>163</v>
      </c>
      <c r="B18" s="79" t="s">
        <v>323</v>
      </c>
      <c r="C18" s="63" t="s">
        <v>164</v>
      </c>
      <c r="D18" s="63" t="s">
        <v>165</v>
      </c>
      <c r="E18" s="108"/>
    </row>
    <row r="19" spans="1:5" ht="18" customHeight="1">
      <c r="A19" s="64" t="s">
        <v>167</v>
      </c>
      <c r="B19" s="79" t="s">
        <v>323</v>
      </c>
      <c r="C19" s="63" t="s">
        <v>168</v>
      </c>
      <c r="D19" s="63" t="s">
        <v>165</v>
      </c>
      <c r="E19" s="108" t="s">
        <v>363</v>
      </c>
    </row>
    <row r="20" spans="1:5" ht="18" customHeight="1">
      <c r="A20" s="48" t="s">
        <v>174</v>
      </c>
      <c r="B20" s="80" t="s">
        <v>323</v>
      </c>
      <c r="C20" s="40" t="s">
        <v>331</v>
      </c>
      <c r="D20" s="40" t="s">
        <v>177</v>
      </c>
      <c r="E20" s="109"/>
    </row>
    <row r="21" spans="1:5" ht="18" customHeight="1">
      <c r="A21" s="48" t="s">
        <v>328</v>
      </c>
      <c r="B21" s="80" t="s">
        <v>329</v>
      </c>
      <c r="C21" s="40" t="s">
        <v>326</v>
      </c>
      <c r="D21" s="40" t="s">
        <v>322</v>
      </c>
      <c r="E21" s="107"/>
    </row>
    <row r="22" spans="1:5" ht="18" customHeight="1">
      <c r="A22" s="48" t="s">
        <v>332</v>
      </c>
      <c r="B22" s="80" t="s">
        <v>325</v>
      </c>
      <c r="C22" s="40" t="s">
        <v>231</v>
      </c>
      <c r="D22" s="40" t="s">
        <v>129</v>
      </c>
      <c r="E22" s="109" t="s">
        <v>364</v>
      </c>
    </row>
    <row r="23" spans="1:5" ht="18" customHeight="1">
      <c r="A23" s="48" t="s">
        <v>11</v>
      </c>
      <c r="B23" s="80" t="s">
        <v>353</v>
      </c>
      <c r="C23" s="40" t="s">
        <v>137</v>
      </c>
      <c r="D23" s="40" t="s">
        <v>12</v>
      </c>
      <c r="E23" s="107"/>
    </row>
    <row r="24" spans="1:5" ht="18" customHeight="1">
      <c r="A24" s="48" t="s">
        <v>324</v>
      </c>
      <c r="B24" s="80" t="s">
        <v>352</v>
      </c>
      <c r="C24" s="40" t="s">
        <v>326</v>
      </c>
      <c r="D24" s="40" t="s">
        <v>327</v>
      </c>
      <c r="E24" s="109" t="s">
        <v>365</v>
      </c>
    </row>
    <row r="26" ht="18" customHeight="1">
      <c r="A26" s="124" t="s">
        <v>396</v>
      </c>
    </row>
    <row r="27" ht="18" customHeight="1" thickBot="1">
      <c r="A27" s="124"/>
    </row>
    <row r="28" spans="1:3" ht="18" customHeight="1" thickBot="1">
      <c r="A28" s="132" t="s">
        <v>376</v>
      </c>
      <c r="B28" s="133" t="s">
        <v>381</v>
      </c>
      <c r="C28" s="125"/>
    </row>
    <row r="29" spans="1:3" ht="18" customHeight="1">
      <c r="A29" s="126" t="s">
        <v>241</v>
      </c>
      <c r="B29" s="127" t="s">
        <v>299</v>
      </c>
      <c r="C29" s="125"/>
    </row>
    <row r="30" spans="1:3" ht="18" customHeight="1">
      <c r="A30" s="128" t="s">
        <v>242</v>
      </c>
      <c r="B30" s="129" t="s">
        <v>382</v>
      </c>
      <c r="C30" s="125"/>
    </row>
    <row r="31" spans="1:3" ht="18" customHeight="1">
      <c r="A31" s="128" t="s">
        <v>243</v>
      </c>
      <c r="B31" s="129" t="s">
        <v>383</v>
      </c>
      <c r="C31" s="125"/>
    </row>
    <row r="32" spans="1:3" ht="18" customHeight="1">
      <c r="A32" s="128" t="s">
        <v>377</v>
      </c>
      <c r="B32" s="129" t="s">
        <v>384</v>
      </c>
      <c r="C32" s="125"/>
    </row>
    <row r="33" spans="1:3" ht="18" customHeight="1">
      <c r="A33" s="128" t="s">
        <v>378</v>
      </c>
      <c r="B33" s="129" t="s">
        <v>387</v>
      </c>
      <c r="C33" s="125"/>
    </row>
    <row r="34" spans="1:3" ht="18" customHeight="1">
      <c r="A34" s="128" t="s">
        <v>379</v>
      </c>
      <c r="B34" s="129" t="s">
        <v>385</v>
      </c>
      <c r="C34" s="125"/>
    </row>
    <row r="35" spans="1:3" ht="18" customHeight="1">
      <c r="A35" s="128" t="s">
        <v>380</v>
      </c>
      <c r="B35" s="129" t="s">
        <v>394</v>
      </c>
      <c r="C35" s="125"/>
    </row>
    <row r="36" spans="1:3" ht="18" customHeight="1">
      <c r="A36" s="128" t="s">
        <v>354</v>
      </c>
      <c r="B36" s="129" t="s">
        <v>386</v>
      </c>
      <c r="C36" s="125"/>
    </row>
    <row r="37" spans="1:3" ht="18" customHeight="1" thickBot="1">
      <c r="A37" s="130" t="s">
        <v>395</v>
      </c>
      <c r="B37" s="131"/>
      <c r="C37" s="125"/>
    </row>
  </sheetData>
  <sheetProtection/>
  <mergeCells count="1">
    <mergeCell ref="A1:D1"/>
  </mergeCells>
  <printOptions/>
  <pageMargins left="0.8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여성문화회관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김경란</dc:creator>
  <cp:keywords/>
  <dc:description/>
  <cp:lastModifiedBy>컴퓨터실</cp:lastModifiedBy>
  <cp:lastPrinted>2013-11-27T05:58:49Z</cp:lastPrinted>
  <dcterms:created xsi:type="dcterms:W3CDTF">2007-08-28T08:39:08Z</dcterms:created>
  <dcterms:modified xsi:type="dcterms:W3CDTF">2013-12-05T02:38:02Z</dcterms:modified>
  <cp:category/>
  <cp:version/>
  <cp:contentType/>
  <cp:contentStatus/>
</cp:coreProperties>
</file>