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in\Desktop\김신영\미납\2. 공시송달\"/>
    </mc:Choice>
  </mc:AlternateContent>
  <bookViews>
    <workbookView xWindow="0" yWindow="465" windowWidth="38400" windowHeight="20145"/>
  </bookViews>
  <sheets>
    <sheet name="2018.6.1~12.31(임차인변경19건 포함)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45" i="1" l="1"/>
  <c r="X139" i="1"/>
  <c r="X136" i="1"/>
  <c r="X137" i="1"/>
  <c r="X138" i="1"/>
  <c r="X140" i="1"/>
  <c r="X141" i="1"/>
  <c r="X142" i="1"/>
  <c r="X143" i="1"/>
  <c r="X144" i="1"/>
  <c r="X146" i="1"/>
  <c r="X147" i="1"/>
  <c r="X148" i="1"/>
  <c r="X149" i="1"/>
  <c r="X150" i="1"/>
  <c r="X151" i="1"/>
  <c r="X152" i="1"/>
  <c r="X153" i="1"/>
  <c r="X154" i="1"/>
  <c r="X125" i="1"/>
  <c r="X122" i="1"/>
  <c r="X119" i="1"/>
  <c r="X116" i="1"/>
  <c r="X106" i="1"/>
  <c r="X100" i="1"/>
  <c r="X93" i="1"/>
  <c r="X89" i="1"/>
  <c r="X77" i="1"/>
  <c r="X73" i="1"/>
  <c r="X51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4" i="1"/>
  <c r="X75" i="1"/>
  <c r="X76" i="1"/>
  <c r="X78" i="1"/>
  <c r="X79" i="1"/>
  <c r="X80" i="1"/>
  <c r="X81" i="1"/>
  <c r="X82" i="1"/>
  <c r="X83" i="1"/>
  <c r="X84" i="1"/>
  <c r="X85" i="1"/>
  <c r="X86" i="1"/>
  <c r="X87" i="1"/>
  <c r="X88" i="1"/>
  <c r="X90" i="1"/>
  <c r="X91" i="1"/>
  <c r="X92" i="1"/>
  <c r="X94" i="1"/>
  <c r="X95" i="1"/>
  <c r="X96" i="1"/>
  <c r="X97" i="1"/>
  <c r="X98" i="1"/>
  <c r="X99" i="1"/>
  <c r="X101" i="1"/>
  <c r="X102" i="1"/>
  <c r="X103" i="1"/>
  <c r="X104" i="1"/>
  <c r="X105" i="1"/>
  <c r="X107" i="1"/>
  <c r="X108" i="1"/>
  <c r="X109" i="1"/>
  <c r="X110" i="1"/>
  <c r="X111" i="1"/>
  <c r="X112" i="1"/>
  <c r="X113" i="1"/>
  <c r="X114" i="1"/>
  <c r="X115" i="1"/>
  <c r="X117" i="1"/>
  <c r="X118" i="1"/>
  <c r="X120" i="1"/>
  <c r="X121" i="1"/>
  <c r="X123" i="1"/>
  <c r="X124" i="1"/>
  <c r="X126" i="1"/>
  <c r="X127" i="1"/>
  <c r="X128" i="1"/>
  <c r="X129" i="1"/>
  <c r="X130" i="1"/>
  <c r="X131" i="1"/>
  <c r="X132" i="1"/>
  <c r="X133" i="1"/>
  <c r="X134" i="1"/>
  <c r="X135" i="1"/>
  <c r="X4" i="1"/>
</calcChain>
</file>

<file path=xl/sharedStrings.xml><?xml version="1.0" encoding="utf-8"?>
<sst xmlns="http://schemas.openxmlformats.org/spreadsheetml/2006/main" count="1723" uniqueCount="933">
  <si>
    <t>주차장</t>
    <phoneticPr fontId="1" type="noConversion"/>
  </si>
  <si>
    <t>주차번호</t>
    <phoneticPr fontId="1" type="noConversion"/>
  </si>
  <si>
    <t>차적등록</t>
    <phoneticPr fontId="1" type="noConversion"/>
  </si>
  <si>
    <t>사진여부</t>
    <phoneticPr fontId="1" type="noConversion"/>
  </si>
  <si>
    <t>출차종류</t>
    <phoneticPr fontId="1" type="noConversion"/>
  </si>
  <si>
    <t>감면할인</t>
    <phoneticPr fontId="1" type="noConversion"/>
  </si>
  <si>
    <t>일반할인</t>
    <phoneticPr fontId="1" type="noConversion"/>
  </si>
  <si>
    <t>과금종류</t>
    <phoneticPr fontId="1" type="noConversion"/>
  </si>
  <si>
    <t>과금액</t>
    <phoneticPr fontId="1" type="noConversion"/>
  </si>
  <si>
    <t>결제금액</t>
    <phoneticPr fontId="1" type="noConversion"/>
  </si>
  <si>
    <t>가산과금액</t>
    <phoneticPr fontId="1" type="noConversion"/>
  </si>
  <si>
    <t>가산입금액</t>
    <phoneticPr fontId="1" type="noConversion"/>
  </si>
  <si>
    <t>총과금액</t>
    <phoneticPr fontId="1" type="noConversion"/>
  </si>
  <si>
    <t>총결제금액</t>
    <phoneticPr fontId="1" type="noConversion"/>
  </si>
  <si>
    <t>최초미납금</t>
    <phoneticPr fontId="1" type="noConversion"/>
  </si>
  <si>
    <t>총미납금</t>
    <phoneticPr fontId="1" type="noConversion"/>
  </si>
  <si>
    <t>입차일시</t>
    <phoneticPr fontId="1" type="noConversion"/>
  </si>
  <si>
    <t>출차일시</t>
    <phoneticPr fontId="1" type="noConversion"/>
  </si>
  <si>
    <t>번호</t>
    <phoneticPr fontId="1" type="noConversion"/>
  </si>
  <si>
    <t>최종단계</t>
    <phoneticPr fontId="1" type="noConversion"/>
  </si>
  <si>
    <t>우편번호</t>
    <phoneticPr fontId="1" type="noConversion"/>
  </si>
  <si>
    <t>주소</t>
    <phoneticPr fontId="1" type="noConversion"/>
  </si>
  <si>
    <t>이름</t>
    <phoneticPr fontId="1" type="noConversion"/>
  </si>
  <si>
    <t>3차고지</t>
  </si>
  <si>
    <t>교통공원길A 공영주차장</t>
  </si>
  <si>
    <t>등록</t>
  </si>
  <si>
    <t>일마감</t>
  </si>
  <si>
    <t>2018-10-27 19:15:00</t>
  </si>
  <si>
    <t>2018-10-27 21:00:00</t>
  </si>
  <si>
    <t>11040</t>
  </si>
  <si>
    <t>이민호</t>
  </si>
  <si>
    <t>2018-11-05 08:52:00</t>
  </si>
  <si>
    <t>2018-11-05 21:00:00</t>
  </si>
  <si>
    <t>31110</t>
  </si>
  <si>
    <t>엄준호</t>
  </si>
  <si>
    <t>2018-12-08 16:10:00</t>
  </si>
  <si>
    <t>2018-12-08 21:00:00</t>
  </si>
  <si>
    <t>05099</t>
  </si>
  <si>
    <t>정철진</t>
  </si>
  <si>
    <t>미납출차</t>
  </si>
  <si>
    <t>2018-12-03 13:40:00</t>
  </si>
  <si>
    <t>2018-12-03 14:33:28</t>
  </si>
  <si>
    <t>28737</t>
  </si>
  <si>
    <t>변준철</t>
  </si>
  <si>
    <t>도주</t>
  </si>
  <si>
    <t>2018-12-22 11:52:00</t>
  </si>
  <si>
    <t>2018-12-22 12:50:00</t>
  </si>
  <si>
    <t>04913</t>
  </si>
  <si>
    <t>임동순</t>
  </si>
  <si>
    <t>2018-10-24 20:24:00</t>
  </si>
  <si>
    <t>2018-10-24 21:00:00</t>
  </si>
  <si>
    <t>05062</t>
  </si>
  <si>
    <t>이기환</t>
  </si>
  <si>
    <t>2018-10-24 16:59:00</t>
  </si>
  <si>
    <t>58114</t>
  </si>
  <si>
    <t>문일웅</t>
  </si>
  <si>
    <t>46고7208</t>
  </si>
  <si>
    <t>2018-10-07 08:54:00</t>
  </si>
  <si>
    <t>13311</t>
  </si>
  <si>
    <t>방행임</t>
  </si>
  <si>
    <t>51누7147</t>
  </si>
  <si>
    <t>2018-10-19 14:57:00</t>
  </si>
  <si>
    <t>32955</t>
  </si>
  <si>
    <t>용상현</t>
  </si>
  <si>
    <t>2018-11-11 21:00:00</t>
  </si>
  <si>
    <t>15587</t>
  </si>
  <si>
    <t>전용기</t>
  </si>
  <si>
    <t>61도6114</t>
  </si>
  <si>
    <t>2018-10-21 17:04:00</t>
  </si>
  <si>
    <t>2018-10-21 17:50:39</t>
  </si>
  <si>
    <t>12142</t>
  </si>
  <si>
    <t>박희균</t>
  </si>
  <si>
    <t>64나7631</t>
  </si>
  <si>
    <t>2018-11-24 11:04:00</t>
  </si>
  <si>
    <t>2018-11-24 12:53:04</t>
  </si>
  <si>
    <t>15070</t>
  </si>
  <si>
    <t>윤성관</t>
  </si>
  <si>
    <t>68모8464</t>
  </si>
  <si>
    <t>2018-10-20 18:40:00</t>
  </si>
  <si>
    <t>2018-10-20 20:11:40</t>
  </si>
  <si>
    <t>정휘선</t>
  </si>
  <si>
    <t>01다9527</t>
  </si>
  <si>
    <t>교통공원길B 공영주차장</t>
  </si>
  <si>
    <t>2018-11-04 08:45:00</t>
  </si>
  <si>
    <t>2018-11-04 12:48:28</t>
  </si>
  <si>
    <t>04922</t>
  </si>
  <si>
    <t>02가9827</t>
  </si>
  <si>
    <t>2018-10-03 17:27:00</t>
  </si>
  <si>
    <t>2018-10-03 18:08:35</t>
  </si>
  <si>
    <t>05337</t>
  </si>
  <si>
    <t>김혜영</t>
  </si>
  <si>
    <t>02고0261</t>
  </si>
  <si>
    <t>2018-12-16 13:50:00</t>
  </si>
  <si>
    <t>2018-12-16 21:00:00</t>
  </si>
  <si>
    <t>10091</t>
  </si>
  <si>
    <t>여환신</t>
  </si>
  <si>
    <t>02두4616</t>
  </si>
  <si>
    <t>2018-12-06 18:44:00</t>
  </si>
  <si>
    <t>2018-12-06 21:00:00</t>
  </si>
  <si>
    <t>05304</t>
  </si>
  <si>
    <t>정진만</t>
  </si>
  <si>
    <t>03누4316</t>
  </si>
  <si>
    <t>2018-11-12 17:24:00</t>
  </si>
  <si>
    <t>2018-11-12 18:48:40</t>
  </si>
  <si>
    <t>17034</t>
  </si>
  <si>
    <t>신재복</t>
  </si>
  <si>
    <t>07더2230</t>
  </si>
  <si>
    <t>2018-11-12 20:20:00</t>
  </si>
  <si>
    <t>2018-11-12 21:00:00</t>
  </si>
  <si>
    <t>13645</t>
  </si>
  <si>
    <t>손덕희</t>
  </si>
  <si>
    <t>13부8229</t>
  </si>
  <si>
    <t>2018-10-12 10:54:00</t>
  </si>
  <si>
    <t>2018-10-12 12:16:39</t>
  </si>
  <si>
    <t>12978</t>
  </si>
  <si>
    <t>김숙자</t>
  </si>
  <si>
    <t>19라7396</t>
  </si>
  <si>
    <t>2018-11-06 17:39:00</t>
  </si>
  <si>
    <t>2018-11-06 21:00:00</t>
  </si>
  <si>
    <t>12197</t>
  </si>
  <si>
    <t>김연숙</t>
  </si>
  <si>
    <t>20소8668</t>
  </si>
  <si>
    <t>2018-12-08 13:49:00</t>
  </si>
  <si>
    <t>2018-12-08 14:33:58</t>
  </si>
  <si>
    <t>05512</t>
  </si>
  <si>
    <t>해강기업 주식회사</t>
  </si>
  <si>
    <t>32거8052</t>
  </si>
  <si>
    <t>2018-12-12 10:43:00</t>
  </si>
  <si>
    <t>2018-12-12 12:21:11</t>
  </si>
  <si>
    <t>21551</t>
  </si>
  <si>
    <t>서정수</t>
  </si>
  <si>
    <t>37러2602</t>
  </si>
  <si>
    <t>2018-10-18 18:34:00</t>
  </si>
  <si>
    <t>2018-10-18 20:34:47</t>
  </si>
  <si>
    <t>04993</t>
  </si>
  <si>
    <t>강옥주</t>
  </si>
  <si>
    <t>38무9520</t>
  </si>
  <si>
    <t>2018-12-12 19:38:00</t>
  </si>
  <si>
    <t>2018-12-12 21:00:00</t>
  </si>
  <si>
    <t>15566</t>
  </si>
  <si>
    <t>김성현</t>
  </si>
  <si>
    <t>42소5154</t>
  </si>
  <si>
    <t>2018-10-01 14:41:00</t>
  </si>
  <si>
    <t>2018-10-01 16:01:20</t>
  </si>
  <si>
    <t>13821</t>
  </si>
  <si>
    <t>이재억</t>
  </si>
  <si>
    <t>45조0511</t>
  </si>
  <si>
    <t>2018-11-29 17:44:00</t>
  </si>
  <si>
    <t>2018-11-29 21:00:00</t>
  </si>
  <si>
    <t>13607</t>
  </si>
  <si>
    <t>박창훈</t>
  </si>
  <si>
    <t>51보1806</t>
  </si>
  <si>
    <t>2018-10-13 12:38:00</t>
  </si>
  <si>
    <t>2018-10-13 15:48:42</t>
  </si>
  <si>
    <t>15074</t>
  </si>
  <si>
    <t>유준호</t>
  </si>
  <si>
    <t>53두2674</t>
  </si>
  <si>
    <t>2018-11-08 19:40:00</t>
  </si>
  <si>
    <t>2018-11-08 21:00:00</t>
  </si>
  <si>
    <t>25633</t>
  </si>
  <si>
    <t>이경월</t>
  </si>
  <si>
    <t>61거1042</t>
  </si>
  <si>
    <t>2018-12-09 19:37:00</t>
  </si>
  <si>
    <t>2018-12-09 21:00:00</t>
  </si>
  <si>
    <t>01382</t>
  </si>
  <si>
    <t>최지웅</t>
  </si>
  <si>
    <t>88서2715</t>
  </si>
  <si>
    <t>2018-12-02 11:48:00</t>
  </si>
  <si>
    <t>2018-12-02 12:26:11</t>
  </si>
  <si>
    <t>22003</t>
  </si>
  <si>
    <t>백수빈</t>
  </si>
  <si>
    <t>01어3196</t>
  </si>
  <si>
    <t>교통공원길C 공영주차장</t>
  </si>
  <si>
    <t>2018-10-10 16:22:00</t>
  </si>
  <si>
    <t>2018-10-10 21:00:00</t>
  </si>
  <si>
    <t>01440</t>
  </si>
  <si>
    <t>윤희승</t>
  </si>
  <si>
    <t>01조5658</t>
  </si>
  <si>
    <t>2018-11-21 19:48:00</t>
  </si>
  <si>
    <t>2018-11-21 21:00:00</t>
  </si>
  <si>
    <t>22310</t>
  </si>
  <si>
    <t>이두용</t>
  </si>
  <si>
    <t>08거2008</t>
  </si>
  <si>
    <t>2018-12-07 17:01:00</t>
  </si>
  <si>
    <t>2018-12-07 21:00:00</t>
  </si>
  <si>
    <t>03308</t>
  </si>
  <si>
    <t>임미희</t>
  </si>
  <si>
    <t>10너1447</t>
  </si>
  <si>
    <t>2018-10-08 19:44:00</t>
  </si>
  <si>
    <t>2018-10-08 21:00:00</t>
  </si>
  <si>
    <t>13112</t>
  </si>
  <si>
    <t>길민선</t>
  </si>
  <si>
    <t>12조4604</t>
  </si>
  <si>
    <t>2018-12-05 11:44:00</t>
  </si>
  <si>
    <t>2018-12-05 13:35:23</t>
  </si>
  <si>
    <t>14907</t>
  </si>
  <si>
    <t>정봉현</t>
  </si>
  <si>
    <t>18저1430</t>
  </si>
  <si>
    <t>2018-10-11 14:43:00</t>
  </si>
  <si>
    <t>2018-10-11 18:55:10</t>
  </si>
  <si>
    <t>22238</t>
  </si>
  <si>
    <t>최문석</t>
  </si>
  <si>
    <t>24두3892</t>
  </si>
  <si>
    <t>2018-10-23 19:14:00</t>
  </si>
  <si>
    <t>2018-10-23 21:00:00</t>
  </si>
  <si>
    <t>13531</t>
  </si>
  <si>
    <t>김태헌</t>
  </si>
  <si>
    <t>27라6749</t>
  </si>
  <si>
    <t>2018-10-27 15:06:00</t>
  </si>
  <si>
    <t>10360</t>
  </si>
  <si>
    <t>28거4366</t>
  </si>
  <si>
    <t>2018-11-03 16:32:00</t>
  </si>
  <si>
    <t>2018-11-03 17:33:29</t>
  </si>
  <si>
    <t>06012</t>
  </si>
  <si>
    <t>문수연</t>
  </si>
  <si>
    <t>29두9169</t>
  </si>
  <si>
    <t>2018-11-29 14:22:00</t>
  </si>
  <si>
    <t>2018-11-29 16:10:34</t>
  </si>
  <si>
    <t>12649</t>
  </si>
  <si>
    <t>천삼정영농조합법인</t>
  </si>
  <si>
    <t>35서4697</t>
  </si>
  <si>
    <t>2018-10-22 17:46:00</t>
  </si>
  <si>
    <t>2018-10-22 21:00:00</t>
  </si>
  <si>
    <t>06926</t>
  </si>
  <si>
    <t>김태현</t>
  </si>
  <si>
    <t>37누8841</t>
  </si>
  <si>
    <t>2018-11-20 16:55:00</t>
  </si>
  <si>
    <t>2018-11-20 19:06:40</t>
  </si>
  <si>
    <t>41030</t>
  </si>
  <si>
    <t>박성민</t>
  </si>
  <si>
    <t>39도7652</t>
  </si>
  <si>
    <t>2018-12-23 16:58:00</t>
  </si>
  <si>
    <t>2018-12-23 19:36:28</t>
  </si>
  <si>
    <t>27841</t>
  </si>
  <si>
    <t>송하윤</t>
  </si>
  <si>
    <t>46누3047</t>
  </si>
  <si>
    <t>2018-11-01 16:20:00</t>
  </si>
  <si>
    <t>2018-11-01 17:29:22</t>
  </si>
  <si>
    <t>07338</t>
  </si>
  <si>
    <t>김동수</t>
  </si>
  <si>
    <t>48저5542</t>
  </si>
  <si>
    <t>2018-10-14 09:04:00</t>
  </si>
  <si>
    <t>2018-10-14 21:00:00</t>
  </si>
  <si>
    <t>18482</t>
  </si>
  <si>
    <t>정영화</t>
  </si>
  <si>
    <t>49어0284</t>
  </si>
  <si>
    <t>2018-10-18 09:00:00</t>
  </si>
  <si>
    <t>2018-10-18 10:45:07</t>
  </si>
  <si>
    <t>06660</t>
  </si>
  <si>
    <t>채승우</t>
  </si>
  <si>
    <t>50도3867</t>
  </si>
  <si>
    <t>2018-12-05 18:25:00</t>
  </si>
  <si>
    <t>2018-12-05 21:00:00</t>
  </si>
  <si>
    <t>46738</t>
  </si>
  <si>
    <t>주식회사 청명</t>
  </si>
  <si>
    <t>51머7618</t>
  </si>
  <si>
    <t>2018-12-24 18:05:00</t>
  </si>
  <si>
    <t>2018-12-24 21:00:00</t>
  </si>
  <si>
    <t>05119</t>
  </si>
  <si>
    <t>김정욱</t>
  </si>
  <si>
    <t>53보8738</t>
  </si>
  <si>
    <t>2018-11-20 17:12:00</t>
  </si>
  <si>
    <t>2018-11-20 21:00:00</t>
  </si>
  <si>
    <t>15011</t>
  </si>
  <si>
    <t>김동철</t>
  </si>
  <si>
    <t>53소9409</t>
  </si>
  <si>
    <t>2018-10-04 15:57:00</t>
  </si>
  <si>
    <t>2018-10-04 17:42:00</t>
  </si>
  <si>
    <t>04343</t>
  </si>
  <si>
    <t>김예진</t>
  </si>
  <si>
    <t>54두1637</t>
  </si>
  <si>
    <t>2018-10-24 17:05:00</t>
  </si>
  <si>
    <t>05510</t>
  </si>
  <si>
    <t>길경수</t>
  </si>
  <si>
    <t>56어7529</t>
  </si>
  <si>
    <t>2018-11-26 19:00:00</t>
  </si>
  <si>
    <t>2018-11-26 21:00:00</t>
  </si>
  <si>
    <t>12980</t>
  </si>
  <si>
    <t>송하성</t>
  </si>
  <si>
    <t>57어0148</t>
  </si>
  <si>
    <t>2018-10-14 16:12:00</t>
  </si>
  <si>
    <t>13134</t>
  </si>
  <si>
    <t>이나리</t>
  </si>
  <si>
    <t>59마7223</t>
  </si>
  <si>
    <t>2018-12-07 17:49:00</t>
  </si>
  <si>
    <t>12422</t>
  </si>
  <si>
    <t>이원훈</t>
  </si>
  <si>
    <t>60보1995</t>
  </si>
  <si>
    <t>2018-12-24 09:00:00</t>
  </si>
  <si>
    <t>2018-12-24 17:42:07</t>
  </si>
  <si>
    <t>16053</t>
  </si>
  <si>
    <t>김갑수</t>
  </si>
  <si>
    <t>64더1390</t>
  </si>
  <si>
    <t>2018-12-20 18:56:00</t>
  </si>
  <si>
    <t>2018-12-20 21:00:00</t>
  </si>
  <si>
    <t>11773</t>
  </si>
  <si>
    <t>김민정</t>
  </si>
  <si>
    <t>64무7571</t>
  </si>
  <si>
    <t>2018-12-22 15:21:00</t>
  </si>
  <si>
    <t>2018-12-22 21:00:00</t>
  </si>
  <si>
    <t>05749</t>
  </si>
  <si>
    <t>최성경</t>
  </si>
  <si>
    <t>69러3674</t>
  </si>
  <si>
    <t>2018-10-22 19:48:00</t>
  </si>
  <si>
    <t>55612</t>
  </si>
  <si>
    <t>임정은</t>
  </si>
  <si>
    <t>82부4294</t>
  </si>
  <si>
    <t>2018-12-22 16:09:00</t>
  </si>
  <si>
    <t>05303</t>
  </si>
  <si>
    <t>유남재</t>
  </si>
  <si>
    <t>서울83사8329</t>
  </si>
  <si>
    <t>2018-12-09 14:15:00</t>
  </si>
  <si>
    <t>2018-12-09 18:07:03</t>
  </si>
  <si>
    <t>06964</t>
  </si>
  <si>
    <t>장종태</t>
  </si>
  <si>
    <t>41오4609</t>
  </si>
  <si>
    <t>로데오길A 공영주차장</t>
  </si>
  <si>
    <t>2018-10-18 19:20:00</t>
  </si>
  <si>
    <t>2018-10-18 21:00:00</t>
  </si>
  <si>
    <t>05549</t>
  </si>
  <si>
    <t>정성희</t>
  </si>
  <si>
    <t>24거5919</t>
  </si>
  <si>
    <t>로데오길B 공영주차장</t>
  </si>
  <si>
    <t>2018-11-20 19:34:00</t>
  </si>
  <si>
    <t>12040</t>
  </si>
  <si>
    <t>김양수</t>
  </si>
  <si>
    <t>28조4247</t>
  </si>
  <si>
    <t>2018-12-09 19:21:00</t>
  </si>
  <si>
    <t>13119</t>
  </si>
  <si>
    <t>이중구</t>
  </si>
  <si>
    <t>54오9369</t>
  </si>
  <si>
    <t>2018-10-11 19:27:00</t>
  </si>
  <si>
    <t>2018-10-11 21:00:00</t>
  </si>
  <si>
    <t>13591</t>
  </si>
  <si>
    <t>최미현</t>
  </si>
  <si>
    <t>01누7966</t>
  </si>
  <si>
    <t>로데오길C 공영주차장</t>
  </si>
  <si>
    <t>2018-11-25 18:05:00</t>
  </si>
  <si>
    <t>2018-11-25 20:05:32</t>
  </si>
  <si>
    <t>27149</t>
  </si>
  <si>
    <t>김기열</t>
  </si>
  <si>
    <t>40라4538</t>
  </si>
  <si>
    <t>2018-11-13 15:10:00</t>
  </si>
  <si>
    <t>2018-11-13 17:09:49</t>
  </si>
  <si>
    <t>59739</t>
  </si>
  <si>
    <t>장윤호</t>
  </si>
  <si>
    <t>10수3329</t>
  </si>
  <si>
    <t>방이습지 공영주차장</t>
  </si>
  <si>
    <t>2018-11-26 15:27:00</t>
  </si>
  <si>
    <t>2018-11-26 17:04:59</t>
  </si>
  <si>
    <t>05719</t>
  </si>
  <si>
    <t>홍은자</t>
  </si>
  <si>
    <t>49도9650</t>
  </si>
  <si>
    <t>2018-11-12 15:13:00</t>
  </si>
  <si>
    <t>2018-11-12 16:31:48</t>
  </si>
  <si>
    <t>18486</t>
  </si>
  <si>
    <t>유성훈</t>
  </si>
  <si>
    <t>광주72사1838</t>
  </si>
  <si>
    <t>2018-11-30 20:51:00</t>
  </si>
  <si>
    <t>2018-11-30 22:00:00</t>
  </si>
  <si>
    <t>62010</t>
  </si>
  <si>
    <t>유한회사나라고속</t>
  </si>
  <si>
    <t>48가1972</t>
  </si>
  <si>
    <t>서울놀이마당공영주차장</t>
  </si>
  <si>
    <t>2018-12-15 09:00:00</t>
  </si>
  <si>
    <t>2018-12-15 13:58:10</t>
  </si>
  <si>
    <t>11815</t>
  </si>
  <si>
    <t>김인애</t>
  </si>
  <si>
    <t>62고5711</t>
  </si>
  <si>
    <t>2018-11-13 14:52:00</t>
  </si>
  <si>
    <t>2018-11-13 18:00:05</t>
  </si>
  <si>
    <t>16884</t>
  </si>
  <si>
    <t>최요한</t>
  </si>
  <si>
    <t>05라0768</t>
  </si>
  <si>
    <t>위례성길A 공영주차장</t>
  </si>
  <si>
    <t>2018-11-14 16:18:00</t>
  </si>
  <si>
    <t>2018-11-14 21:00:00</t>
  </si>
  <si>
    <t>18477</t>
  </si>
  <si>
    <t>이혜정</t>
  </si>
  <si>
    <t>09우1224</t>
  </si>
  <si>
    <t>2018-12-24 09:54:00</t>
  </si>
  <si>
    <t>2018-12-24 10:52:35</t>
  </si>
  <si>
    <t>05627</t>
  </si>
  <si>
    <t>주식회사 세이브머니</t>
  </si>
  <si>
    <t>10고9991</t>
  </si>
  <si>
    <t>2018-12-29 15:20:00</t>
  </si>
  <si>
    <t>2018-12-29 19:28:11</t>
  </si>
  <si>
    <t>13026</t>
  </si>
  <si>
    <t>이아름</t>
  </si>
  <si>
    <t>27너7465</t>
  </si>
  <si>
    <t>2018-12-16 15:25:00</t>
  </si>
  <si>
    <t>2018-12-16 16:06:31</t>
  </si>
  <si>
    <t>05320</t>
  </si>
  <si>
    <t>김준혁</t>
  </si>
  <si>
    <t>43나7812</t>
  </si>
  <si>
    <t>2018-11-14 18:51:00</t>
  </si>
  <si>
    <t>16960</t>
  </si>
  <si>
    <t>윤승원</t>
  </si>
  <si>
    <t>53소0601</t>
  </si>
  <si>
    <t>2018-12-15 19:21:00</t>
  </si>
  <si>
    <t>2018-12-15 20:23:18</t>
  </si>
  <si>
    <t>05768</t>
  </si>
  <si>
    <t>용기춘</t>
  </si>
  <si>
    <t>60누1079</t>
  </si>
  <si>
    <t>2018-11-26 12:07:00</t>
  </si>
  <si>
    <t>2018-11-26 14:42:39</t>
  </si>
  <si>
    <t>12162</t>
  </si>
  <si>
    <t>서칠성</t>
  </si>
  <si>
    <t>62버7002</t>
  </si>
  <si>
    <t>2018-11-14 14:51:00</t>
  </si>
  <si>
    <t>06954</t>
  </si>
  <si>
    <t>BAI MINHUA</t>
  </si>
  <si>
    <t>63우8788</t>
  </si>
  <si>
    <t>2018-10-07 19:02:00</t>
  </si>
  <si>
    <t>2018-10-07 20:20:25</t>
  </si>
  <si>
    <t>04632</t>
  </si>
  <si>
    <t>LU TAO LIANG</t>
  </si>
  <si>
    <t>02소9999</t>
  </si>
  <si>
    <t>위례성길B1 공영주차장</t>
  </si>
  <si>
    <t>2018-10-03 13:38:00</t>
  </si>
  <si>
    <t>2018-10-03 15:30:35</t>
  </si>
  <si>
    <t>08725</t>
  </si>
  <si>
    <t>황미미</t>
  </si>
  <si>
    <t>04누1726</t>
  </si>
  <si>
    <t>2018-10-25 16:31:00</t>
  </si>
  <si>
    <t>2018-10-25 17:31:07</t>
  </si>
  <si>
    <t>05230</t>
  </si>
  <si>
    <t>04로9643</t>
  </si>
  <si>
    <t>2018-10-17 13:58:00</t>
  </si>
  <si>
    <t>2018-10-17 14:36:53</t>
  </si>
  <si>
    <t>13013</t>
  </si>
  <si>
    <t>12루7738</t>
  </si>
  <si>
    <t>2018-10-23 12:14:00</t>
  </si>
  <si>
    <t>2018-10-23 14:00:57</t>
  </si>
  <si>
    <t>21969</t>
  </si>
  <si>
    <t>안혜미</t>
  </si>
  <si>
    <t>12어1582</t>
  </si>
  <si>
    <t>2018-12-26 20:02:00</t>
  </si>
  <si>
    <t>2018-12-26 21:00:00</t>
  </si>
  <si>
    <t>05400</t>
  </si>
  <si>
    <t>(주)인시공건축사사무소앤</t>
  </si>
  <si>
    <t>33우2108</t>
  </si>
  <si>
    <t>2018-12-08 15:03:00</t>
  </si>
  <si>
    <t>2018-12-08 16:19:31</t>
  </si>
  <si>
    <t>07616</t>
  </si>
  <si>
    <t>이상재</t>
  </si>
  <si>
    <t>36나6630</t>
  </si>
  <si>
    <t>2018-10-02 18:11:00</t>
  </si>
  <si>
    <t>2018-10-02 19:02:01</t>
  </si>
  <si>
    <t>02632</t>
  </si>
  <si>
    <t>이형주</t>
  </si>
  <si>
    <t>67머0207</t>
  </si>
  <si>
    <t>2018-11-04 14:25:00</t>
  </si>
  <si>
    <t>2018-11-04 15:04:15</t>
  </si>
  <si>
    <t>06131</t>
  </si>
  <si>
    <t>엄정기</t>
  </si>
  <si>
    <t>위례성길B2 공영주차장</t>
  </si>
  <si>
    <t>2018-11-14 16:10:00</t>
  </si>
  <si>
    <t>2018-11-14 16:56:19</t>
  </si>
  <si>
    <t>14부0336</t>
  </si>
  <si>
    <t>2018-10-11 14:26:00</t>
  </si>
  <si>
    <t>2018-10-11 15:43:28</t>
  </si>
  <si>
    <t>14320</t>
  </si>
  <si>
    <t>조아미</t>
  </si>
  <si>
    <t>23조5744</t>
  </si>
  <si>
    <t>2018-11-09 18:56:00</t>
  </si>
  <si>
    <t>2018-11-09 20:36:49</t>
  </si>
  <si>
    <t>11901</t>
  </si>
  <si>
    <t>신병환</t>
  </si>
  <si>
    <t>39누7045</t>
  </si>
  <si>
    <t>2018-12-08 18:52:00</t>
  </si>
  <si>
    <t>27856</t>
  </si>
  <si>
    <t>진성호</t>
  </si>
  <si>
    <t>41가3464</t>
  </si>
  <si>
    <t>2018-12-06 18:16:00</t>
  </si>
  <si>
    <t>17778</t>
  </si>
  <si>
    <t>김성욱</t>
  </si>
  <si>
    <t>41수4421</t>
  </si>
  <si>
    <t>2018-11-17 17:52:00</t>
  </si>
  <si>
    <t>2018-11-17 21:00:00</t>
  </si>
  <si>
    <t>59021</t>
  </si>
  <si>
    <t>김진숙</t>
  </si>
  <si>
    <t>2018-11-18 09:00:00</t>
  </si>
  <si>
    <t>2018-11-18 10:07:08</t>
  </si>
  <si>
    <t>48부5055</t>
  </si>
  <si>
    <t>2018-11-30 15:11:00</t>
  </si>
  <si>
    <t>2018-11-30 16:41:50</t>
  </si>
  <si>
    <t>22853</t>
  </si>
  <si>
    <t>인천광역시 서구 원석로   149, 다동(원창동)</t>
  </si>
  <si>
    <t>주식회사 골드버터플라이</t>
  </si>
  <si>
    <t>84루6508</t>
  </si>
  <si>
    <t>2018-10-02 18:16:00</t>
  </si>
  <si>
    <t>2018-10-02 19:52:23</t>
  </si>
  <si>
    <t>05735</t>
  </si>
  <si>
    <t>한상준</t>
  </si>
  <si>
    <t>01다2562</t>
  </si>
  <si>
    <t>위례성길D 공영주차장</t>
  </si>
  <si>
    <t>2018-11-25 16:56:00</t>
  </si>
  <si>
    <t>2018-11-25 17:57:14</t>
  </si>
  <si>
    <t>12992</t>
  </si>
  <si>
    <t>김재덕</t>
  </si>
  <si>
    <t>02어1391</t>
  </si>
  <si>
    <t>2018-10-16 10:52:00</t>
  </si>
  <si>
    <t>2018-10-16 11:44:38</t>
  </si>
  <si>
    <t>05678</t>
  </si>
  <si>
    <t>소광희</t>
  </si>
  <si>
    <t>03노5707</t>
  </si>
  <si>
    <t>2018-10-06 14:37:00</t>
  </si>
  <si>
    <t>2018-10-06 17:13:28</t>
  </si>
  <si>
    <t>05778</t>
  </si>
  <si>
    <t>이윤석</t>
  </si>
  <si>
    <t>05로1845</t>
  </si>
  <si>
    <t>2018-12-10 14:46:00</t>
  </si>
  <si>
    <t>2018-12-10 16:09:25</t>
  </si>
  <si>
    <t>02008</t>
  </si>
  <si>
    <t>김은아</t>
  </si>
  <si>
    <t>11조9869</t>
  </si>
  <si>
    <t>2018-10-21 12:28:00</t>
  </si>
  <si>
    <t>2018-10-21 13:32:38</t>
  </si>
  <si>
    <t>07528</t>
  </si>
  <si>
    <t>(주)에스모터스*상품용*</t>
  </si>
  <si>
    <t>13두9889</t>
  </si>
  <si>
    <t>2018-12-26 17:48:00</t>
  </si>
  <si>
    <t>01439</t>
  </si>
  <si>
    <t>최성만</t>
  </si>
  <si>
    <t>15거0818</t>
  </si>
  <si>
    <t>2018-10-26 19:07:00</t>
  </si>
  <si>
    <t>2018-10-26 21:00:00</t>
  </si>
  <si>
    <t>06731</t>
  </si>
  <si>
    <t>유기백</t>
  </si>
  <si>
    <t>16거7269</t>
  </si>
  <si>
    <t>2018-10-08 15:06:00</t>
  </si>
  <si>
    <t>2018-10-08 17:16:13</t>
  </si>
  <si>
    <t>17784</t>
  </si>
  <si>
    <t>김영대</t>
  </si>
  <si>
    <t>17너0151</t>
  </si>
  <si>
    <t>2018-10-12 11:55:00</t>
  </si>
  <si>
    <t>2018-10-12 13:28:17</t>
  </si>
  <si>
    <t>12935</t>
  </si>
  <si>
    <t>박지연</t>
  </si>
  <si>
    <t>19버0568</t>
  </si>
  <si>
    <t>2018-12-29 18:06:00</t>
  </si>
  <si>
    <t>2018-12-29 21:00:00</t>
  </si>
  <si>
    <t>14947</t>
  </si>
  <si>
    <t>김경록</t>
  </si>
  <si>
    <t>20루5572</t>
  </si>
  <si>
    <t>2018-10-31 17:41:00</t>
  </si>
  <si>
    <t>2018-10-31 21:00:00</t>
  </si>
  <si>
    <t>06587</t>
  </si>
  <si>
    <t>강정순</t>
  </si>
  <si>
    <t>26도2724</t>
  </si>
  <si>
    <t>2018-12-05 20:18:00</t>
  </si>
  <si>
    <t>05507</t>
  </si>
  <si>
    <t>김문규</t>
  </si>
  <si>
    <t>28러4837</t>
  </si>
  <si>
    <t>2018-12-29 19:57:00</t>
  </si>
  <si>
    <t>14576</t>
  </si>
  <si>
    <t>김현수</t>
  </si>
  <si>
    <t>28수0834</t>
  </si>
  <si>
    <t>2018-12-30 16:55:00</t>
  </si>
  <si>
    <t>2018-12-30 21:00:00</t>
  </si>
  <si>
    <t>06571</t>
  </si>
  <si>
    <t>김용찬</t>
  </si>
  <si>
    <t>35모4452</t>
  </si>
  <si>
    <t>2018-10-09 20:02:00</t>
  </si>
  <si>
    <t>2018-10-09 21:00:00</t>
  </si>
  <si>
    <t>04539</t>
  </si>
  <si>
    <t>(주)재규어랜드로버코리아</t>
  </si>
  <si>
    <t>37라2439</t>
  </si>
  <si>
    <t>2018-11-28 20:07:00</t>
  </si>
  <si>
    <t>2018-11-28 21:00:00</t>
  </si>
  <si>
    <t>07732</t>
  </si>
  <si>
    <t>봉원웅</t>
  </si>
  <si>
    <t>43도8109</t>
  </si>
  <si>
    <t>2018-10-30 19:13:00</t>
  </si>
  <si>
    <t>2018-10-30 20:00:07</t>
  </si>
  <si>
    <t>07401</t>
  </si>
  <si>
    <t>(주)오투나인</t>
  </si>
  <si>
    <t>46머6714</t>
  </si>
  <si>
    <t>2018-10-14 14:32:00</t>
  </si>
  <si>
    <t>2018-10-14 15:30:44</t>
  </si>
  <si>
    <t>48누3789</t>
  </si>
  <si>
    <t>2018-12-29 19:59:00</t>
  </si>
  <si>
    <t>12929</t>
  </si>
  <si>
    <t>강웅식</t>
  </si>
  <si>
    <t>55구2531</t>
  </si>
  <si>
    <t>2018-11-21 17:53:00</t>
  </si>
  <si>
    <t>14101</t>
  </si>
  <si>
    <t>장성주</t>
  </si>
  <si>
    <t>56누1403</t>
  </si>
  <si>
    <t>2018-11-17 19:07:00</t>
  </si>
  <si>
    <t>18392</t>
  </si>
  <si>
    <t>(주)토크윈</t>
  </si>
  <si>
    <t>56도5907</t>
  </si>
  <si>
    <t>2018-12-13 16:09:00</t>
  </si>
  <si>
    <t>2018-12-13 17:08:24</t>
  </si>
  <si>
    <t>28113</t>
  </si>
  <si>
    <t>이학진</t>
  </si>
  <si>
    <t>56로2971</t>
  </si>
  <si>
    <t>2018-10-06 15:00:00</t>
  </si>
  <si>
    <t>2018-10-06 15:53:39</t>
  </si>
  <si>
    <t>01134</t>
  </si>
  <si>
    <t>박정일</t>
  </si>
  <si>
    <t>58도7642</t>
  </si>
  <si>
    <t>2018-11-17 18:07:00</t>
  </si>
  <si>
    <t>2018-11-17 19:05:10</t>
  </si>
  <si>
    <t>06105</t>
  </si>
  <si>
    <t>주식회사 케이에프앤에이앰씨</t>
  </si>
  <si>
    <t>59서2793</t>
  </si>
  <si>
    <t>2018-12-15 15:15:00</t>
  </si>
  <si>
    <t>2018-12-15 17:38:45</t>
  </si>
  <si>
    <t>14777</t>
  </si>
  <si>
    <t>이종진</t>
  </si>
  <si>
    <t>59어8865</t>
  </si>
  <si>
    <t>2018-10-28 12:36:00</t>
  </si>
  <si>
    <t>2018-10-28 13:17:20</t>
  </si>
  <si>
    <t>16944</t>
  </si>
  <si>
    <t>기도국</t>
  </si>
  <si>
    <t>60오6992</t>
  </si>
  <si>
    <t>2018-12-01 20:07:00</t>
  </si>
  <si>
    <t>2018-12-01 21:00:00</t>
  </si>
  <si>
    <t>24854</t>
  </si>
  <si>
    <t>최유진</t>
  </si>
  <si>
    <t>61무7595</t>
  </si>
  <si>
    <t>2018-11-03 19:12:00</t>
  </si>
  <si>
    <t>2018-11-03 21:00:00</t>
  </si>
  <si>
    <t>16963</t>
  </si>
  <si>
    <t>경기도 용인시 기흥구 관곡로77번길   10(구갈동)</t>
  </si>
  <si>
    <t>심명규</t>
  </si>
  <si>
    <t>63어0669</t>
  </si>
  <si>
    <t>2018-12-18 19:54:00</t>
  </si>
  <si>
    <t>2018-12-18 21:00:00</t>
  </si>
  <si>
    <t>08832</t>
  </si>
  <si>
    <t>이용희</t>
  </si>
  <si>
    <t>64노2354</t>
  </si>
  <si>
    <t>2018-10-09 19:22:00</t>
  </si>
  <si>
    <t>2018-10-09 20:07:20</t>
  </si>
  <si>
    <t>58692</t>
  </si>
  <si>
    <t>엄은주</t>
  </si>
  <si>
    <t>67가1112</t>
  </si>
  <si>
    <t>2018-11-28 15:23:00</t>
  </si>
  <si>
    <t>2018-11-28 16:07:33</t>
  </si>
  <si>
    <t>05794</t>
  </si>
  <si>
    <t>송혜진</t>
  </si>
  <si>
    <t>69로0863</t>
  </si>
  <si>
    <t>2018-12-28 19:24:00</t>
  </si>
  <si>
    <t>2018-12-28 21:00:00</t>
  </si>
  <si>
    <t>02161</t>
  </si>
  <si>
    <t>유근호</t>
  </si>
  <si>
    <t>88마1638</t>
  </si>
  <si>
    <t>2018-12-14 14:44:00</t>
  </si>
  <si>
    <t>2018-12-14 18:27:55</t>
  </si>
  <si>
    <t>46518</t>
  </si>
  <si>
    <t>김환기</t>
  </si>
  <si>
    <t>96마1318</t>
  </si>
  <si>
    <t>2018-10-28 19:25:00</t>
  </si>
  <si>
    <t>2018-10-28 21:00:00</t>
  </si>
  <si>
    <t>17306</t>
  </si>
  <si>
    <t>금성농산 영농조합법인</t>
  </si>
  <si>
    <t>이순이</t>
    <phoneticPr fontId="1" type="noConversion"/>
  </si>
  <si>
    <t>서울특별시 광진구 긴고랑로*6길   7-**(중곡동)</t>
  </si>
  <si>
    <t>서울특별시 강동구 진황도로*9길   *7, *01호(천호동, 더존캐슬)</t>
  </si>
  <si>
    <t>서울특별시 강동구 천중로   **7-*, 10*호(길동)</t>
  </si>
  <si>
    <t>경기도 하남시 역말로   70-1, 40*호(덕풍동, 산호하이츠빌라)</t>
  </si>
  <si>
    <t>강원도 강릉시 옥계면 금진안길   *3-1</t>
  </si>
  <si>
    <t>서울특별시 강남구 압구정로79길   *9-3, *0*호(청담동)</t>
  </si>
  <si>
    <t>서울특별시 영등포구 여의나루로   1*6, 1동 *07호(여의도동, 목화아파트)</t>
  </si>
  <si>
    <t>경기도 가평군 가평읍 달전로   1*, *01호</t>
  </si>
  <si>
    <t>서울특별시 강동구 양재대로1*4길   3*, 163호(길동)</t>
  </si>
  <si>
    <t>전라남도 여수시 대첩비길   *9(고소동)</t>
  </si>
  <si>
    <t>광주광역시 서구 풍서우로   *9*(벽진동)</t>
  </si>
  <si>
    <t>경기도 하남시 하남대로   *30(상산곡동)</t>
  </si>
  <si>
    <t>서울특별시 동작구 대방동*7길   61-*, 101호(대방동)</t>
  </si>
  <si>
    <t>서울특별시 중구 퇴계로   7*, *3층 *30*호(회현동*가, 리더스뷰남산)</t>
  </si>
  <si>
    <t>인천광역시 연수구 앵고개로*06번길   10, 10*동 *0*호(동춘동, 태평아파트)</t>
  </si>
  <si>
    <t>서울특별시 강동구 성내로6길   47, *01호(성내동, 성진빌딩)</t>
  </si>
  <si>
    <t>서울특별시 강서구 방화동로10길   **-4(방화동)</t>
  </si>
  <si>
    <t>경기도 하남시 동남로4*4번길   1*1(감일동)</t>
  </si>
  <si>
    <t>서울특별시 송파구 양산로*길   44, 301동 90*호(거여동, 거여3단지아파트)</t>
  </si>
  <si>
    <t>경기도 시흥시 신흥마을*길   6-*, 1동 30*호(신천동, 솔빛마을)</t>
  </si>
  <si>
    <t>서울특별시 서초구 동광로   110, 10*호(방배동, 현대힐스빌라)</t>
  </si>
  <si>
    <t>서울특별시 강북구 덕릉로40길   *3-1*, 40*호(번동, 블레스타운)</t>
  </si>
  <si>
    <t>경기도 부천시 범안로96번길   *3, 40*동 1304호(범박동, 부천범박힐스테이트4단지)</t>
  </si>
  <si>
    <t>서울특별시 광진구 동일로6*길   49(중곡동)</t>
  </si>
  <si>
    <t>경기도 시흥시 군자로466번길   **-4, B동 30*호(거모동, 하나하이츠빌라3차)</t>
  </si>
  <si>
    <t>서울특별시 은평구 연서로4*길   31(진관동)</t>
  </si>
  <si>
    <t>경기도 성남시 수정구 복정로11*번길   9-*(복정동)</t>
  </si>
  <si>
    <t>부산광역시 강서구 화전산단6로90번길   **(화전동)</t>
  </si>
  <si>
    <t>서울특별시 송파구 올림픽로3*길   36-*, 301호(방이동)</t>
  </si>
  <si>
    <t>서울특별시 송파구 송파대로30길   *, 100*호(가락동)</t>
  </si>
  <si>
    <t>경기도 화성시 동탄대로1*길   64, 1**7동 1101호(오산동, 동탄*신도시 금강펜테리움 센트럴파크)</t>
  </si>
  <si>
    <t>서울특별시 강동구 구천면로   **3, 4층(천호동)</t>
  </si>
  <si>
    <t>경기도 용인시 기흥구 새천년로   40, 410동 *0*호(신갈동, 녹원마을새천년그린빌)</t>
  </si>
  <si>
    <t>서울특별시 송파구 거마로*길   *3, 101호(거여동, 블레스아파트)</t>
  </si>
  <si>
    <t>경기도 평택시 점촌1로1*번길   1*, 40*호(서정동, 조영원룸)</t>
  </si>
  <si>
    <t>경기도 평택시 송탄로   69-*, 1동 *0*호(장당동, 한양아파트)</t>
  </si>
  <si>
    <t>경기도 하남시 신평로101번길   **(덕풍동)</t>
  </si>
  <si>
    <t>경기도 화성시 병점동로164번길   3*(진안동)</t>
  </si>
  <si>
    <t>서울특별시 중랑구 면목로   41*(면목동)</t>
  </si>
  <si>
    <t>경기도 성남시 수정구 성남대로1**0번길   1*-1(태평동)</t>
  </si>
  <si>
    <t>경기도 김포시 태장로   *4*, 114동 *10*호(장기동, 한강센트럴자이)</t>
  </si>
  <si>
    <t>경기도 남양주시 화도읍 수레로   110*-*7, *03동 401호(신창현풍림아이원*차아파트)</t>
  </si>
  <si>
    <t>경기도 과천시 중앙로   ***(과천동)</t>
  </si>
  <si>
    <t>경기도 성남시 분당구 정자로   11*, *04동 *0*호(정자동, 한솔마을)</t>
  </si>
  <si>
    <t>인천광역시 연수구 센트럴로   194, *01동 1*01호(송도동, 더샵 센트럴파크*)</t>
  </si>
  <si>
    <t>서울특별시 도봉구 노해로*7길   10-4, 30*호(쌍문동, 대영타운*차)</t>
  </si>
  <si>
    <t>경기도 고양시 일산서구 대산로   *6, 306동 1*01호(주엽동, 강선마을)</t>
  </si>
  <si>
    <t>서울특별시 광진구 광나루로*6길   *9, 1동 70*호(구의동, 현대프라임아파트)</t>
  </si>
  <si>
    <t>경기도 시흥시 배곧1로   *7-1*, 103동 3*0*호(정왕동, 한라비발디캠퍼스)</t>
  </si>
  <si>
    <t>서울특별시 용산구 녹사평대로   **4, 113동 40*호(이태원동, 남산대림아파트)</t>
  </si>
  <si>
    <t>경기도 성남시 수정구 수정로*7*번길   **(양지동)</t>
  </si>
  <si>
    <t>경기도 의정부시 부용로   *36, 904동 *04호(신곡동, 주공아파트)</t>
  </si>
  <si>
    <t>전라북도 장수군 장계면 한들1길   1*, 40*호(제일빌라)</t>
  </si>
  <si>
    <t>서울특별시 동작구 상도로30길   40, *04동 1*0*호(상도동, 상도*차 두산위브트레지움아파트)</t>
  </si>
  <si>
    <t>경기도 성남시 분당구 서현로   *16, 161*호(서현동, 분당오벨리스크)</t>
  </si>
  <si>
    <t>경기도 용인시 처인구 모현읍 왕림로*0번길   **, *0*호(더행복한집)</t>
  </si>
  <si>
    <t>서울특별시 관악구 성현로   *0, 1**동 170*호(봉천동, 관악드림타운)</t>
  </si>
  <si>
    <t>경기도 하남시 위례순환로   *70, 6*03동 100*호(학암동, 위례그린파크푸르지오)</t>
  </si>
  <si>
    <t>서울특별시 강남구 테헤란로13길   *6, 30*호(역삼동)</t>
  </si>
  <si>
    <t>경기도 구리시 경춘북로   ***, *0*동 1*03호(갈매동, 갈매역 아이파크)</t>
  </si>
  <si>
    <t>충청북도 진천군 덕산면 합목3길   *1-*, 6동 *01호</t>
  </si>
  <si>
    <t>서울특별시 송파구 오금로*3길   3*, *0*호(거여동)</t>
  </si>
  <si>
    <t>서울특별시 송파구 송파대로36가길   1*-10, *0*호(송파동)</t>
  </si>
  <si>
    <t>서울특별시 중랑구 동일로1*7다길   31, 40*호(묵동, 레몬트리)</t>
  </si>
  <si>
    <t>서울특별시 도봉구 노해로   *13-1*, 40*호(쌍문동, 블루빌)</t>
  </si>
  <si>
    <t>서울특별시 서초구 남부순환로347길   *7, D동 *01호(서초동, 롯데뉴빌리지)</t>
  </si>
  <si>
    <t>서울특별시 서초구 방배로**길   4*-7, *0*호(방배동, 리젠하우스)</t>
  </si>
  <si>
    <t>서울특별시 중구 을지로*길   *6, 13층(수하동)</t>
  </si>
  <si>
    <t>서울특별시 영등포구 가마산로   3**(대림동)</t>
  </si>
  <si>
    <t>경기도 하남시 미사강변한강로364번안길   9*, 103호(덕풍동)</t>
  </si>
  <si>
    <t>경기도 용인시 수지구 광교마을로   11, 4*0*동 *03호(상현동, 광교마을 4*단지)</t>
  </si>
  <si>
    <t>전라남도 목포시 하당남부로   **, 11*동 1104호(상동, 꿈동산 신안A)</t>
  </si>
  <si>
    <t>*</t>
  </si>
  <si>
    <t>1*500</t>
  </si>
  <si>
    <t>2018-10-07 10:06:*2</t>
  </si>
  <si>
    <t>*500</t>
  </si>
  <si>
    <t>2018-10-19 15:*4:24</t>
  </si>
  <si>
    <t>2018-11-11 16:*0:00</t>
  </si>
  <si>
    <t>경기도 안산시 상록구 한양대학1길   **(사동)</t>
  </si>
  <si>
    <t>52**</t>
  </si>
  <si>
    <t>26***</t>
  </si>
  <si>
    <t>경기도 연천군 전곡읍 양연로   ***, 1호</t>
  </si>
  <si>
    <t>24***</t>
  </si>
  <si>
    <t>12****</t>
  </si>
  <si>
    <t>충청남도 천안시 서북구 성정공원*로   *1, **1호(성정동)</t>
  </si>
  <si>
    <t>145**</t>
  </si>
  <si>
    <t>725**</t>
  </si>
  <si>
    <t>서울특별시 광진구 자양번영로4길   *9-*, 1*1호(자양동)</t>
  </si>
  <si>
    <t>27**</t>
  </si>
  <si>
    <t>1*5**</t>
  </si>
  <si>
    <t>충청북도 청주시 상당구 단재로9*번길   4*, 1***호(영운동, 두산아파트)</t>
  </si>
  <si>
    <t>****</t>
  </si>
  <si>
    <t>15***</t>
  </si>
  <si>
    <t>2***</t>
  </si>
  <si>
    <t>1****</t>
  </si>
  <si>
    <t>서울특별시 광진구 뚝섬로49길   1*, **1호(자양동)</t>
  </si>
  <si>
    <t>122**</t>
  </si>
  <si>
    <t>61***</t>
  </si>
  <si>
    <t>전라남도 화순군 화순읍 광덕로   *1*, 6**동 14*9호(부영6차아파트)</t>
  </si>
  <si>
    <t>경기도 성남시 수정구 위례동로   61, *611동 11*1호(창곡동, 위례 자연&amp;래미안 e편한세상)</t>
    <phoneticPr fontId="1" type="noConversion"/>
  </si>
  <si>
    <t>서울특별시 송파구 한가람로*0길   4*(풍납동)</t>
    <phoneticPr fontId="1" type="noConversion"/>
  </si>
  <si>
    <t>경기도 시흥시 만해로 *1, 101동 *09호(정왕동)</t>
    <phoneticPr fontId="1" type="noConversion"/>
  </si>
  <si>
    <t>인천광역시 중구 전동로 **(전동)</t>
    <phoneticPr fontId="1" type="noConversion"/>
  </si>
  <si>
    <t>인천광역시 미추홀구 소성로31*번길   10-17, A동 B0*호(문학동, 시대빌라)</t>
    <phoneticPr fontId="1" type="noConversion"/>
  </si>
  <si>
    <t>경기도 성남시 분당구 판교역로   10*, B동 *39호(백현동, 판교역에스케이허브)</t>
    <phoneticPr fontId="1" type="noConversion"/>
  </si>
  <si>
    <t>경기도 여주시 가남읍 여주남로   7*4-6*</t>
    <phoneticPr fontId="1" type="noConversion"/>
  </si>
  <si>
    <t>서울특별시 동작구 장승배기로16길 1*4, 104동 90*호(노량진동, 쌍용예가아파트)</t>
    <phoneticPr fontId="1" type="noConversion"/>
  </si>
  <si>
    <t>대구광역시 동구 팔공로3*길   13-*(불로동)</t>
    <phoneticPr fontId="1" type="noConversion"/>
  </si>
  <si>
    <t>충청북도 진천군 진천읍 문화로   143-*, 다동 40*호(신양빌라)</t>
    <phoneticPr fontId="1" type="noConversion"/>
  </si>
  <si>
    <t>서울특별시 서초구 명달로1*길   14-4, *01호(서초동, 서초라일락)</t>
    <phoneticPr fontId="1" type="noConversion"/>
  </si>
  <si>
    <t>서울특별시 송파구 올림픽로3*가길 11, 11**호(신천동, 한신잠실코아아파트)</t>
    <phoneticPr fontId="1" type="noConversion"/>
  </si>
  <si>
    <t>경기도 하남시 덕풍공원로   101-*(덕풍동)</t>
    <phoneticPr fontId="1" type="noConversion"/>
  </si>
  <si>
    <t>경기도 의왕시 오전로  193, 3동 **1호(오전동, 신안아파트)</t>
    <phoneticPr fontId="1" type="noConversion"/>
  </si>
  <si>
    <t>서울특별시 송파구 성내천로**마길   17, 10*호(마천동)</t>
    <phoneticPr fontId="1" type="noConversion"/>
  </si>
  <si>
    <t>경기도 남양주시 오남읍 진건오남로   631, 70*동 *01호(진주아파트)</t>
    <phoneticPr fontId="1" type="noConversion"/>
  </si>
  <si>
    <t>경기도 성남시 수정구 성남대로1390번길   **-7(복정동)</t>
    <phoneticPr fontId="1" type="noConversion"/>
  </si>
  <si>
    <t>충청북도 제천시 죽하로   30, 10*동 *03호(장락동, 장락주공1단지아파트)</t>
    <phoneticPr fontId="1" type="noConversion"/>
  </si>
  <si>
    <t>경기도 의정부시 용민로   4*9-39, 130*동 30*호(낙양동, 용암마을13단지)</t>
    <phoneticPr fontId="1" type="noConversion"/>
  </si>
  <si>
    <t>경기도 화성시 동탄대로시범길   19, 140*동 *601호(청계동, 동탄역시범더샵 센트럴시티)</t>
    <phoneticPr fontId="1" type="noConversion"/>
  </si>
  <si>
    <t>서울특별시 송파구 백제고분로   *10, 70*호(방이동)</t>
    <phoneticPr fontId="1" type="noConversion"/>
  </si>
  <si>
    <t>경기도 남양주시 화도읍 마석로76번길   **-11, C동 40*호(바우타운하우스)</t>
    <phoneticPr fontId="1" type="noConversion"/>
  </si>
  <si>
    <t>서울특별시 강동구 양재대로   1706, *동 130*호(고덕동, 아남아파트)</t>
    <phoneticPr fontId="1" type="noConversion"/>
  </si>
  <si>
    <t>서울특별시 동대문구 장한로*길   69-6, 30*호(장안동, 올림푸스)</t>
    <phoneticPr fontId="1" type="noConversion"/>
  </si>
  <si>
    <t>경기도 광명시 소하일로   6, 10*동 40*호(소하동, 골드클래스)</t>
    <phoneticPr fontId="1" type="noConversion"/>
  </si>
  <si>
    <t>전라남도 해남군 옥천면 옥천로   74*-*</t>
    <phoneticPr fontId="1" type="noConversion"/>
  </si>
  <si>
    <t>서울특별시 강서구 양천로*3길   30, 100*호(가양동, 서서울모터리움)</t>
    <phoneticPr fontId="1" type="noConversion"/>
  </si>
  <si>
    <t>서울특별시 송파구 올림픽로   43*, 313동 *10*호(신천동, 파크리오)</t>
    <phoneticPr fontId="1" type="noConversion"/>
  </si>
  <si>
    <t>경기도 부천시 조마루로366번길   **(심곡동)</t>
    <phoneticPr fontId="1" type="noConversion"/>
  </si>
  <si>
    <t>서울특별시 강서구 등촌로13길   170, B동 40*호(화곡동, 신영파크)</t>
    <phoneticPr fontId="1" type="noConversion"/>
  </si>
  <si>
    <t>경기도 안양시 동안구 부림로   34, *0*동 70*호(평촌동, 꿈마을아파트)</t>
    <phoneticPr fontId="1" type="noConversion"/>
  </si>
  <si>
    <t>충청북도 청주시 흥덕구 옥산면 가락길   60, 113동 130*호(코오롱하늘채)</t>
    <phoneticPr fontId="1" type="noConversion"/>
  </si>
  <si>
    <t>서울특별시 강남구 언주로   647, 4**호(논현동, 강남빌딩)</t>
    <phoneticPr fontId="1" type="noConversion"/>
  </si>
  <si>
    <t>강원도 속초시 동해대로   419*-1*(교동)</t>
    <phoneticPr fontId="1" type="noConversion"/>
  </si>
  <si>
    <t>서울특별시 관악구 관악로11길 *3, 30*호(봉천동, 대림원룸)</t>
    <phoneticPr fontId="1" type="noConversion"/>
  </si>
  <si>
    <t>서울특별시 송파구 문정로   *3, 1**동 170*호(문정동, 문정래미안아파트)</t>
    <phoneticPr fontId="1" type="noConversion"/>
  </si>
  <si>
    <t>부산광역시 북구 양달로9번길   *1, 107동 170*호(화명동, 벽산강변타운)</t>
    <phoneticPr fontId="1" type="noConversion"/>
  </si>
  <si>
    <t>경기도 이천시 신둔면 고척리   43*번지 *호</t>
    <phoneticPr fontId="1" type="noConversion"/>
  </si>
  <si>
    <t>이준수외1</t>
    <phoneticPr fontId="1" type="noConversion"/>
  </si>
  <si>
    <t>임미자</t>
    <phoneticPr fontId="1" type="noConversion"/>
  </si>
  <si>
    <t>12호2289</t>
  </si>
  <si>
    <t>2018-09-14 12:38:00</t>
  </si>
  <si>
    <t>2018-09-14 14:22:31</t>
  </si>
  <si>
    <t>02258</t>
  </si>
  <si>
    <t>조민우</t>
  </si>
  <si>
    <t>34호6921</t>
  </si>
  <si>
    <t>2018-08-28 08:42:00</t>
  </si>
  <si>
    <t>2018-08-28 12:04:31</t>
  </si>
  <si>
    <t>05504</t>
  </si>
  <si>
    <t>김순자</t>
  </si>
  <si>
    <t>48하9541</t>
  </si>
  <si>
    <t>2018-08-30 17:10:00</t>
  </si>
  <si>
    <t>2018-08-30 18:26:00</t>
  </si>
  <si>
    <t>16505</t>
  </si>
  <si>
    <t>최영관</t>
  </si>
  <si>
    <t>49로0497</t>
  </si>
  <si>
    <t>2018-07-25 17:39:00</t>
  </si>
  <si>
    <t>2018-07-25 20:00:07</t>
  </si>
  <si>
    <t>06554</t>
  </si>
  <si>
    <t>(주)그랑플레이스 임섭</t>
  </si>
  <si>
    <t>01호8804</t>
  </si>
  <si>
    <t>2018-07-30 15:21:00</t>
  </si>
  <si>
    <t>2018-07-30 17:05:19</t>
  </si>
  <si>
    <t>472-848</t>
  </si>
  <si>
    <t>이혜숙</t>
  </si>
  <si>
    <t>20하2776</t>
  </si>
  <si>
    <t>2018-07-26 17:50:00</t>
  </si>
  <si>
    <t>2018-07-26 19:43:24</t>
  </si>
  <si>
    <t>05812</t>
  </si>
  <si>
    <t>장현철</t>
  </si>
  <si>
    <t>21호1010</t>
  </si>
  <si>
    <t>2018-09-07 14:11:00</t>
  </si>
  <si>
    <t>2018-09-07 21:00:00</t>
  </si>
  <si>
    <t>12765</t>
  </si>
  <si>
    <t>이화선</t>
  </si>
  <si>
    <t>26하3658</t>
  </si>
  <si>
    <t>2018-08-31 18:57:00</t>
  </si>
  <si>
    <t>2018-08-31 21:00:00</t>
  </si>
  <si>
    <t>05625</t>
  </si>
  <si>
    <t>이기석</t>
  </si>
  <si>
    <t>30도0640</t>
  </si>
  <si>
    <t>2018-09-12 19:58:00</t>
  </si>
  <si>
    <t>2018-09-12 21:00:00</t>
  </si>
  <si>
    <t>63118</t>
  </si>
  <si>
    <t>이태훈</t>
  </si>
  <si>
    <t>45하8175</t>
  </si>
  <si>
    <t>2018-08-25 13:44:00</t>
  </si>
  <si>
    <t>2018-08-25 14:13:51</t>
  </si>
  <si>
    <t>06181</t>
  </si>
  <si>
    <t>(주)보람파트너스</t>
  </si>
  <si>
    <t>72하1709</t>
  </si>
  <si>
    <t>2018-08-17 15:51:00</t>
  </si>
  <si>
    <t>2018-08-17 16:23:32</t>
  </si>
  <si>
    <t>05065</t>
  </si>
  <si>
    <t>ALMESSABI KHALID MOHAMED</t>
  </si>
  <si>
    <t>10하1118</t>
  </si>
  <si>
    <t>2018-08-03 19:35:00</t>
  </si>
  <si>
    <t>2018-08-03 21:00:00</t>
  </si>
  <si>
    <t>01065</t>
  </si>
  <si>
    <t>정성우</t>
  </si>
  <si>
    <t>03하1564</t>
  </si>
  <si>
    <t>2018-07-24 18:45:00</t>
  </si>
  <si>
    <t>2018-07-24 20:26:16</t>
  </si>
  <si>
    <t>07769</t>
  </si>
  <si>
    <t>정건수</t>
  </si>
  <si>
    <t>14허8261</t>
  </si>
  <si>
    <t>2018-08-05 18:54:00</t>
  </si>
  <si>
    <t>2018-08-05 21:00:00</t>
  </si>
  <si>
    <t>18297</t>
  </si>
  <si>
    <t>김어진</t>
  </si>
  <si>
    <t>05가1408</t>
  </si>
  <si>
    <t>2018-07-24 10:35:00</t>
  </si>
  <si>
    <t>2018-07-24 10:59:03</t>
  </si>
  <si>
    <t>05335</t>
  </si>
  <si>
    <t>산경(주)  이경춘</t>
  </si>
  <si>
    <t>16머2629</t>
  </si>
  <si>
    <t>2018-08-21 17:32:00</t>
  </si>
  <si>
    <t>2018-08-21 18:40:10</t>
  </si>
  <si>
    <t>05502</t>
  </si>
  <si>
    <t>김근영</t>
  </si>
  <si>
    <t>28호7505</t>
  </si>
  <si>
    <t>2018-08-01 13:31:00</t>
  </si>
  <si>
    <t>2018-08-01 14:45:03</t>
  </si>
  <si>
    <t>12208</t>
  </si>
  <si>
    <t>양정현</t>
  </si>
  <si>
    <t>67호3773</t>
  </si>
  <si>
    <t>2018-08-08 15:07:00</t>
  </si>
  <si>
    <t>2018-08-08 16:50:59</t>
  </si>
  <si>
    <t>36658</t>
  </si>
  <si>
    <t>안상문</t>
  </si>
  <si>
    <t>69하5097</t>
  </si>
  <si>
    <t>2018-07-26 12:27:00</t>
  </si>
  <si>
    <t>2018-07-26 14:29:02</t>
  </si>
  <si>
    <t>12774</t>
  </si>
  <si>
    <t>창세개발</t>
  </si>
  <si>
    <t>서울 서초구 동광로1길 99   , *층</t>
  </si>
  <si>
    <t>서울 송파구 충민로4길 19   , 70*-406호 (송파파인타운7단지)</t>
  </si>
  <si>
    <t>경기 광주시 모개미길 19   , *01호 (목현동)</t>
  </si>
  <si>
    <t xml:space="preserve">경기 광주시 오포읍 오포로 6*7-*0   </t>
  </si>
  <si>
    <t>제주특별자치도 제주시 연삼로 *6   , *0*호</t>
  </si>
  <si>
    <t>서울 강서구 강서로17다길 16-*   *층 *0*호 (화곡동 명진하이빌)</t>
  </si>
  <si>
    <t>서울 중랑구 용마산로 ***   , 10*동 *0*호 (면목동, 면목현대아파트)</t>
  </si>
  <si>
    <t>서울 송파구 올림픽로**길 104   , 1*동 906호</t>
  </si>
  <si>
    <t>경기 수원시 영통구 센트럴타운로**번길 *6   , 600*동 **0*호</t>
  </si>
  <si>
    <t>서울 강남구 영동대로8*길 *0-9    (대치동) 6층</t>
  </si>
  <si>
    <t xml:space="preserve">서울 강북구 오패산로 *9*   </t>
  </si>
  <si>
    <t>서울 송파구 올림픽로 1**   ,**8동 1*0*호</t>
  </si>
  <si>
    <t>경북 안동시 경북대로 4*8   ,10*동 *0*호(옥동, 효성해링턴플레이스)</t>
  </si>
  <si>
    <t>경기 남양주시 화도읍 창현리 7*9   , 대광프라자 60*호</t>
    <phoneticPr fontId="1" type="noConversion"/>
  </si>
  <si>
    <t>서울 송파구 백제고분로41길 19-**   , 101호</t>
    <phoneticPr fontId="1" type="noConversion"/>
  </si>
  <si>
    <t>서울 광진구 능동로 *0   , 더클래식*00</t>
    <phoneticPr fontId="1" type="noConversion"/>
  </si>
  <si>
    <t>경기 화성시 봉담읍 매송고색로4**번길 *9   , (양지마을 쌍용 예가) 109동 70*호</t>
    <phoneticPr fontId="1" type="noConversion"/>
  </si>
  <si>
    <t>서울 강동구 천호대로 104*   , *층</t>
    <phoneticPr fontId="1" type="noConversion"/>
  </si>
  <si>
    <t>경기 남양주시 와부읍 덕소로97번길 69   , 10*동110*호 (대성아파트)</t>
    <phoneticPr fontId="1" type="noConversion"/>
  </si>
  <si>
    <t>공시송달 공고 리스트</t>
    <phoneticPr fontId="1" type="noConversion"/>
  </si>
  <si>
    <t>3차고지</t>
    <phoneticPr fontId="1" type="noConversion"/>
  </si>
  <si>
    <t>02마3088</t>
  </si>
  <si>
    <t>06모9242</t>
  </si>
  <si>
    <t>11러3115</t>
  </si>
  <si>
    <t>17보3666</t>
  </si>
  <si>
    <t>20거5101</t>
  </si>
  <si>
    <t>33우1587</t>
  </si>
  <si>
    <t>40나9592</t>
  </si>
  <si>
    <t>58서1534</t>
  </si>
  <si>
    <t>충청남도 논산시 대림길   7, 10* 60*호(부창동, 대림아파트)</t>
    <phoneticPr fontId="1" type="noConversion"/>
  </si>
  <si>
    <t>경기도 남양주시 늘을1로   6*-47, 107동 10*호(호평동)</t>
    <phoneticPr fontId="1" type="noConversion"/>
  </si>
  <si>
    <t>경기도 남양주시 늘을1로   107, 10*동 *03호(호평동, 엘에이치호평1단지)</t>
    <phoneticPr fontId="1" type="noConversion"/>
  </si>
  <si>
    <t>경기도 용인시 처인구 모현읍 월촌로   3*-31, A동 30*호(현대그린타운)</t>
    <phoneticPr fontId="1" type="noConversion"/>
  </si>
  <si>
    <t>인천광역시 남동구 석산로   13*, 114동 40*호(간석동, 어울림마을아파트)</t>
    <phoneticPr fontId="1" type="noConversion"/>
  </si>
  <si>
    <t>서울특별시 광진구 자양로**길   13, 40*호(구의동, 현대빌라)</t>
    <phoneticPr fontId="1" type="noConversion"/>
  </si>
  <si>
    <t>경기도 안산시 상록구 이호로*길   9, 90*호(본오동, 비발디파크)</t>
    <phoneticPr fontId="1" type="noConversion"/>
  </si>
  <si>
    <t>서울특별시 도봉구 방학로 19*, 1*동 90*호(방학동, 신동아아파트)</t>
    <phoneticPr fontId="1" type="noConversion"/>
  </si>
  <si>
    <t>경기도 시흥시 서해안로1670번길   1*, 10*동 40*호(대야동, 우남한신아파트)</t>
    <phoneticPr fontId="1" type="noConversion"/>
  </si>
  <si>
    <t>경기도 화성시 동탄순환대로*1길   *4, 13*3동 30*호(청계동, 동탄*신도시센트럴푸르지오)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</si>
</sst>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/&quot;m&quot;/&quot;d;@"/>
  </numFmts>
  <fonts count="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b/>
      <sz val="18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8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top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tabSelected="1" zoomScaleNormal="100" zoomScalePageLayoutView="156" workbookViewId="0">
      <pane ySplit="3" topLeftCell="A4" activePane="bottomLeft" state="frozen"/>
      <selection pane="bottomLeft" sqref="A1:X1"/>
    </sheetView>
  </sheetViews>
  <sheetFormatPr defaultColWidth="8.875" defaultRowHeight="13.5" x14ac:dyDescent="0.3"/>
  <cols>
    <col min="1" max="2" width="13.125" style="1" customWidth="1"/>
    <col min="3" max="3" width="16" style="1" customWidth="1"/>
    <col min="4" max="4" width="19.375" style="1" customWidth="1"/>
    <col min="5" max="5" width="15" style="1" hidden="1" customWidth="1"/>
    <col min="6" max="6" width="16.625" style="1" hidden="1" customWidth="1"/>
    <col min="7" max="7" width="10.625" style="1" customWidth="1"/>
    <col min="8" max="9" width="20.625" style="3" customWidth="1"/>
    <col min="10" max="12" width="15.625" style="1" hidden="1" customWidth="1"/>
    <col min="13" max="13" width="15.625" style="2" customWidth="1"/>
    <col min="14" max="14" width="15.625" style="2" hidden="1" customWidth="1"/>
    <col min="15" max="15" width="15.625" style="2" customWidth="1"/>
    <col min="16" max="16" width="15.625" style="2" hidden="1" customWidth="1"/>
    <col min="17" max="17" width="15.625" style="2" customWidth="1"/>
    <col min="18" max="19" width="15.625" style="2" hidden="1" customWidth="1"/>
    <col min="20" max="20" width="17.625" style="2" hidden="1" customWidth="1"/>
    <col min="21" max="21" width="16" style="1" customWidth="1"/>
    <col min="22" max="22" width="69.625" style="1" customWidth="1"/>
    <col min="23" max="23" width="18" style="1" hidden="1" customWidth="1"/>
    <col min="24" max="24" width="18" style="1" customWidth="1"/>
    <col min="25" max="16384" width="8.875" style="1"/>
  </cols>
  <sheetData>
    <row r="1" spans="1:24" s="4" customFormat="1" ht="63" customHeight="1" x14ac:dyDescent="0.3">
      <c r="A1" s="19" t="s">
        <v>913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9" customFormat="1" ht="20.25" customHeight="1" thickBot="1" x14ac:dyDescent="0.35">
      <c r="A2" s="5"/>
      <c r="B2" s="5"/>
      <c r="C2" s="5"/>
      <c r="D2" s="5"/>
      <c r="E2" s="6"/>
      <c r="F2" s="6"/>
      <c r="G2" s="6"/>
      <c r="H2" s="7"/>
      <c r="I2" s="7"/>
      <c r="J2" s="5"/>
      <c r="K2" s="5"/>
      <c r="L2" s="5"/>
      <c r="M2" s="8"/>
      <c r="N2" s="8"/>
      <c r="O2" s="8"/>
      <c r="P2" s="8"/>
      <c r="Q2" s="8"/>
      <c r="R2" s="8"/>
      <c r="S2" s="8"/>
      <c r="T2" s="8"/>
    </row>
    <row r="3" spans="1:24" s="9" customFormat="1" ht="20.25" customHeight="1" thickBot="1" x14ac:dyDescent="0.35">
      <c r="A3" s="10" t="s">
        <v>18</v>
      </c>
      <c r="B3" s="10" t="s">
        <v>1</v>
      </c>
      <c r="C3" s="10" t="s">
        <v>19</v>
      </c>
      <c r="D3" s="10" t="s">
        <v>0</v>
      </c>
      <c r="E3" s="10" t="s">
        <v>2</v>
      </c>
      <c r="F3" s="10" t="s">
        <v>3</v>
      </c>
      <c r="G3" s="11" t="s">
        <v>4</v>
      </c>
      <c r="H3" s="11" t="s">
        <v>16</v>
      </c>
      <c r="I3" s="11" t="s">
        <v>17</v>
      </c>
      <c r="J3" s="10" t="s">
        <v>7</v>
      </c>
      <c r="K3" s="10" t="s">
        <v>5</v>
      </c>
      <c r="L3" s="10" t="s">
        <v>6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3" t="s">
        <v>14</v>
      </c>
      <c r="T3" s="12" t="s">
        <v>15</v>
      </c>
      <c r="U3" s="12" t="s">
        <v>20</v>
      </c>
      <c r="V3" s="12" t="s">
        <v>21</v>
      </c>
      <c r="W3" s="12" t="s">
        <v>22</v>
      </c>
      <c r="X3" s="12" t="s">
        <v>22</v>
      </c>
    </row>
    <row r="4" spans="1:24" s="18" customFormat="1" ht="18" customHeight="1" x14ac:dyDescent="0.3">
      <c r="A4" s="14">
        <v>1</v>
      </c>
      <c r="B4" s="14" t="s">
        <v>915</v>
      </c>
      <c r="C4" s="17" t="s">
        <v>914</v>
      </c>
      <c r="D4" s="17" t="s">
        <v>24</v>
      </c>
      <c r="E4" s="14" t="s">
        <v>25</v>
      </c>
      <c r="F4" s="14" t="s">
        <v>25</v>
      </c>
      <c r="G4" s="14" t="s">
        <v>26</v>
      </c>
      <c r="H4" s="15" t="s">
        <v>27</v>
      </c>
      <c r="I4" s="15" t="s">
        <v>28</v>
      </c>
      <c r="J4" s="14"/>
      <c r="K4" s="14"/>
      <c r="L4" s="14"/>
      <c r="M4" s="16">
        <v>5200</v>
      </c>
      <c r="N4" s="16" t="s">
        <v>732</v>
      </c>
      <c r="O4" s="16">
        <v>20800</v>
      </c>
      <c r="P4" s="16" t="s">
        <v>732</v>
      </c>
      <c r="Q4" s="17">
        <v>26000</v>
      </c>
      <c r="R4" s="16" t="s">
        <v>732</v>
      </c>
      <c r="S4" s="16" t="s">
        <v>739</v>
      </c>
      <c r="T4" s="17" t="s">
        <v>740</v>
      </c>
      <c r="U4" s="17" t="s">
        <v>29</v>
      </c>
      <c r="V4" s="17" t="s">
        <v>741</v>
      </c>
      <c r="W4" s="18" t="s">
        <v>30</v>
      </c>
      <c r="X4" s="18" t="str">
        <f>REPLACE(W4,2,1,"*")</f>
        <v>이*호</v>
      </c>
    </row>
    <row r="5" spans="1:24" ht="18" customHeight="1" x14ac:dyDescent="0.3">
      <c r="A5" s="14">
        <v>2</v>
      </c>
      <c r="B5" s="14" t="s">
        <v>916</v>
      </c>
      <c r="C5" s="17" t="s">
        <v>914</v>
      </c>
      <c r="D5" s="17" t="s">
        <v>24</v>
      </c>
      <c r="E5" s="14" t="s">
        <v>25</v>
      </c>
      <c r="F5" s="14" t="s">
        <v>25</v>
      </c>
      <c r="G5" s="14" t="s">
        <v>26</v>
      </c>
      <c r="H5" s="15" t="s">
        <v>31</v>
      </c>
      <c r="I5" s="15" t="s">
        <v>32</v>
      </c>
      <c r="J5" s="14"/>
      <c r="K5" s="14"/>
      <c r="L5" s="14"/>
      <c r="M5" s="16">
        <v>24000</v>
      </c>
      <c r="N5" s="16" t="s">
        <v>732</v>
      </c>
      <c r="O5" s="16">
        <v>96000</v>
      </c>
      <c r="P5" s="16" t="s">
        <v>732</v>
      </c>
      <c r="Q5" s="17">
        <v>120000</v>
      </c>
      <c r="R5" s="16" t="s">
        <v>732</v>
      </c>
      <c r="S5" s="16" t="s">
        <v>742</v>
      </c>
      <c r="T5" s="17" t="s">
        <v>743</v>
      </c>
      <c r="U5" s="17" t="s">
        <v>33</v>
      </c>
      <c r="V5" s="17" t="s">
        <v>744</v>
      </c>
      <c r="W5" s="18" t="s">
        <v>34</v>
      </c>
      <c r="X5" s="18" t="str">
        <f t="shared" ref="X5:X68" si="0">REPLACE(W5,2,1,"*")</f>
        <v>엄*호</v>
      </c>
    </row>
    <row r="6" spans="1:24" ht="18" customHeight="1" x14ac:dyDescent="0.3">
      <c r="A6" s="14">
        <v>3</v>
      </c>
      <c r="B6" s="14" t="s">
        <v>917</v>
      </c>
      <c r="C6" s="17" t="s">
        <v>914</v>
      </c>
      <c r="D6" s="17" t="s">
        <v>24</v>
      </c>
      <c r="E6" s="14" t="s">
        <v>25</v>
      </c>
      <c r="F6" s="14" t="s">
        <v>25</v>
      </c>
      <c r="G6" s="14" t="s">
        <v>26</v>
      </c>
      <c r="H6" s="15" t="s">
        <v>35</v>
      </c>
      <c r="I6" s="15" t="s">
        <v>36</v>
      </c>
      <c r="J6" s="14"/>
      <c r="K6" s="14"/>
      <c r="L6" s="14"/>
      <c r="M6" s="16">
        <v>14500</v>
      </c>
      <c r="N6" s="16" t="s">
        <v>732</v>
      </c>
      <c r="O6" s="16">
        <v>58000</v>
      </c>
      <c r="P6" s="16" t="s">
        <v>732</v>
      </c>
      <c r="Q6" s="17">
        <v>72500</v>
      </c>
      <c r="R6" s="16" t="s">
        <v>732</v>
      </c>
      <c r="S6" s="16" t="s">
        <v>745</v>
      </c>
      <c r="T6" s="17" t="s">
        <v>746</v>
      </c>
      <c r="U6" s="17" t="s">
        <v>37</v>
      </c>
      <c r="V6" s="17" t="s">
        <v>747</v>
      </c>
      <c r="W6" s="18" t="s">
        <v>38</v>
      </c>
      <c r="X6" s="18" t="str">
        <f t="shared" si="0"/>
        <v>정*진</v>
      </c>
    </row>
    <row r="7" spans="1:24" ht="18" customHeight="1" x14ac:dyDescent="0.3">
      <c r="A7" s="14">
        <v>4</v>
      </c>
      <c r="B7" s="14" t="s">
        <v>918</v>
      </c>
      <c r="C7" s="17" t="s">
        <v>914</v>
      </c>
      <c r="D7" s="17" t="s">
        <v>24</v>
      </c>
      <c r="E7" s="14" t="s">
        <v>25</v>
      </c>
      <c r="F7" s="14" t="s">
        <v>25</v>
      </c>
      <c r="G7" s="14" t="s">
        <v>39</v>
      </c>
      <c r="H7" s="15" t="s">
        <v>40</v>
      </c>
      <c r="I7" s="15" t="s">
        <v>41</v>
      </c>
      <c r="J7" s="14"/>
      <c r="K7" s="14"/>
      <c r="L7" s="14"/>
      <c r="M7" s="16">
        <v>2700</v>
      </c>
      <c r="N7" s="16" t="s">
        <v>732</v>
      </c>
      <c r="O7" s="16">
        <v>10800</v>
      </c>
      <c r="P7" s="16" t="s">
        <v>732</v>
      </c>
      <c r="Q7" s="17">
        <v>13500</v>
      </c>
      <c r="R7" s="16" t="s">
        <v>732</v>
      </c>
      <c r="S7" s="16" t="s">
        <v>748</v>
      </c>
      <c r="T7" s="17" t="s">
        <v>749</v>
      </c>
      <c r="U7" s="17" t="s">
        <v>42</v>
      </c>
      <c r="V7" s="17" t="s">
        <v>750</v>
      </c>
      <c r="W7" s="18" t="s">
        <v>43</v>
      </c>
      <c r="X7" s="18" t="str">
        <f t="shared" si="0"/>
        <v>변*철</v>
      </c>
    </row>
    <row r="8" spans="1:24" ht="18" customHeight="1" x14ac:dyDescent="0.3">
      <c r="A8" s="14">
        <v>5</v>
      </c>
      <c r="B8" s="14" t="s">
        <v>919</v>
      </c>
      <c r="C8" s="17" t="s">
        <v>914</v>
      </c>
      <c r="D8" s="17" t="s">
        <v>24</v>
      </c>
      <c r="E8" s="14" t="s">
        <v>25</v>
      </c>
      <c r="F8" s="14" t="s">
        <v>25</v>
      </c>
      <c r="G8" s="14" t="s">
        <v>44</v>
      </c>
      <c r="H8" s="15" t="s">
        <v>45</v>
      </c>
      <c r="I8" s="15" t="s">
        <v>46</v>
      </c>
      <c r="J8" s="14"/>
      <c r="K8" s="14"/>
      <c r="L8" s="14"/>
      <c r="M8" s="16">
        <v>3000</v>
      </c>
      <c r="N8" s="16" t="s">
        <v>732</v>
      </c>
      <c r="O8" s="16">
        <v>12000</v>
      </c>
      <c r="P8" s="16" t="s">
        <v>732</v>
      </c>
      <c r="Q8" s="17">
        <v>15000</v>
      </c>
      <c r="R8" s="16" t="s">
        <v>732</v>
      </c>
      <c r="S8" s="16" t="s">
        <v>751</v>
      </c>
      <c r="T8" s="17" t="s">
        <v>752</v>
      </c>
      <c r="U8" s="17" t="s">
        <v>47</v>
      </c>
      <c r="V8" s="17" t="s">
        <v>683</v>
      </c>
      <c r="W8" s="18" t="s">
        <v>48</v>
      </c>
      <c r="X8" s="18" t="str">
        <f t="shared" si="0"/>
        <v>임*순</v>
      </c>
    </row>
    <row r="9" spans="1:24" ht="18" customHeight="1" x14ac:dyDescent="0.3">
      <c r="A9" s="14">
        <v>6</v>
      </c>
      <c r="B9" s="14" t="s">
        <v>920</v>
      </c>
      <c r="C9" s="17" t="s">
        <v>914</v>
      </c>
      <c r="D9" s="17" t="s">
        <v>24</v>
      </c>
      <c r="E9" s="14" t="s">
        <v>25</v>
      </c>
      <c r="F9" s="14" t="s">
        <v>25</v>
      </c>
      <c r="G9" s="14" t="s">
        <v>26</v>
      </c>
      <c r="H9" s="15" t="s">
        <v>49</v>
      </c>
      <c r="I9" s="15" t="s">
        <v>50</v>
      </c>
      <c r="J9" s="14"/>
      <c r="K9" s="14"/>
      <c r="L9" s="14"/>
      <c r="M9" s="16">
        <v>2000</v>
      </c>
      <c r="N9" s="16" t="s">
        <v>732</v>
      </c>
      <c r="O9" s="16">
        <v>8000</v>
      </c>
      <c r="P9" s="16" t="s">
        <v>732</v>
      </c>
      <c r="Q9" s="17">
        <v>10000</v>
      </c>
      <c r="R9" s="16" t="s">
        <v>732</v>
      </c>
      <c r="S9" s="16" t="s">
        <v>753</v>
      </c>
      <c r="T9" s="17" t="s">
        <v>754</v>
      </c>
      <c r="U9" s="17" t="s">
        <v>51</v>
      </c>
      <c r="V9" s="17" t="s">
        <v>755</v>
      </c>
      <c r="W9" s="18" t="s">
        <v>52</v>
      </c>
      <c r="X9" s="18" t="str">
        <f t="shared" si="0"/>
        <v>이*환</v>
      </c>
    </row>
    <row r="10" spans="1:24" ht="18" customHeight="1" x14ac:dyDescent="0.3">
      <c r="A10" s="14">
        <v>7</v>
      </c>
      <c r="B10" s="14" t="s">
        <v>921</v>
      </c>
      <c r="C10" s="17" t="s">
        <v>914</v>
      </c>
      <c r="D10" s="17" t="s">
        <v>24</v>
      </c>
      <c r="E10" s="14" t="s">
        <v>25</v>
      </c>
      <c r="F10" s="14" t="s">
        <v>25</v>
      </c>
      <c r="G10" s="14" t="s">
        <v>26</v>
      </c>
      <c r="H10" s="15" t="s">
        <v>53</v>
      </c>
      <c r="I10" s="15" t="s">
        <v>50</v>
      </c>
      <c r="J10" s="14"/>
      <c r="K10" s="14"/>
      <c r="L10" s="14"/>
      <c r="M10" s="16">
        <v>12200</v>
      </c>
      <c r="N10" s="16" t="s">
        <v>732</v>
      </c>
      <c r="O10" s="16">
        <v>48800</v>
      </c>
      <c r="P10" s="16" t="s">
        <v>732</v>
      </c>
      <c r="Q10" s="17">
        <v>61000</v>
      </c>
      <c r="R10" s="16" t="s">
        <v>732</v>
      </c>
      <c r="S10" s="16" t="s">
        <v>756</v>
      </c>
      <c r="T10" s="17" t="s">
        <v>757</v>
      </c>
      <c r="U10" s="17" t="s">
        <v>54</v>
      </c>
      <c r="V10" s="17" t="s">
        <v>758</v>
      </c>
      <c r="W10" s="18" t="s">
        <v>55</v>
      </c>
      <c r="X10" s="18" t="str">
        <f t="shared" si="0"/>
        <v>문*웅</v>
      </c>
    </row>
    <row r="11" spans="1:24" ht="18" customHeight="1" x14ac:dyDescent="0.3">
      <c r="A11" s="14">
        <v>8</v>
      </c>
      <c r="B11" s="14" t="s">
        <v>56</v>
      </c>
      <c r="C11" s="17" t="s">
        <v>914</v>
      </c>
      <c r="D11" s="17" t="s">
        <v>24</v>
      </c>
      <c r="E11" s="14" t="s">
        <v>25</v>
      </c>
      <c r="F11" s="14" t="s">
        <v>25</v>
      </c>
      <c r="G11" s="14" t="s">
        <v>44</v>
      </c>
      <c r="H11" s="15" t="s">
        <v>57</v>
      </c>
      <c r="I11" s="15" t="s">
        <v>734</v>
      </c>
      <c r="J11" s="14"/>
      <c r="K11" s="14"/>
      <c r="L11" s="14"/>
      <c r="M11" s="16">
        <v>3500</v>
      </c>
      <c r="N11" s="16">
        <v>0</v>
      </c>
      <c r="O11" s="16">
        <v>14000</v>
      </c>
      <c r="P11" s="16">
        <v>0</v>
      </c>
      <c r="Q11" s="17">
        <v>17500</v>
      </c>
      <c r="R11" s="16">
        <v>0</v>
      </c>
      <c r="S11" s="16" t="s">
        <v>735</v>
      </c>
      <c r="T11" s="17">
        <v>17500</v>
      </c>
      <c r="U11" s="17" t="s">
        <v>58</v>
      </c>
      <c r="V11" s="17" t="s">
        <v>699</v>
      </c>
      <c r="W11" s="18" t="s">
        <v>59</v>
      </c>
      <c r="X11" s="18" t="str">
        <f t="shared" si="0"/>
        <v>방*임</v>
      </c>
    </row>
    <row r="12" spans="1:24" ht="18" customHeight="1" x14ac:dyDescent="0.3">
      <c r="A12" s="14">
        <v>9</v>
      </c>
      <c r="B12" s="14" t="s">
        <v>60</v>
      </c>
      <c r="C12" s="17" t="s">
        <v>914</v>
      </c>
      <c r="D12" s="17" t="s">
        <v>24</v>
      </c>
      <c r="E12" s="14" t="s">
        <v>25</v>
      </c>
      <c r="F12" s="14" t="s">
        <v>25</v>
      </c>
      <c r="G12" s="14" t="s">
        <v>44</v>
      </c>
      <c r="H12" s="15" t="s">
        <v>61</v>
      </c>
      <c r="I12" s="15" t="s">
        <v>736</v>
      </c>
      <c r="J12" s="14"/>
      <c r="K12" s="14"/>
      <c r="L12" s="14"/>
      <c r="M12" s="16">
        <v>2000</v>
      </c>
      <c r="N12" s="16">
        <v>0</v>
      </c>
      <c r="O12" s="16">
        <v>8000</v>
      </c>
      <c r="P12" s="16">
        <v>0</v>
      </c>
      <c r="Q12" s="17">
        <v>10000</v>
      </c>
      <c r="R12" s="16">
        <v>0</v>
      </c>
      <c r="S12" s="16">
        <v>2000</v>
      </c>
      <c r="T12" s="17">
        <v>10000</v>
      </c>
      <c r="U12" s="17" t="s">
        <v>62</v>
      </c>
      <c r="V12" s="17" t="s">
        <v>923</v>
      </c>
      <c r="W12" s="18" t="s">
        <v>63</v>
      </c>
      <c r="X12" s="18" t="str">
        <f t="shared" si="0"/>
        <v>용*현</v>
      </c>
    </row>
    <row r="13" spans="1:24" ht="18" customHeight="1" x14ac:dyDescent="0.3">
      <c r="A13" s="14">
        <v>10</v>
      </c>
      <c r="B13" s="14" t="s">
        <v>922</v>
      </c>
      <c r="C13" s="17" t="s">
        <v>914</v>
      </c>
      <c r="D13" s="17" t="s">
        <v>24</v>
      </c>
      <c r="E13" s="14" t="s">
        <v>25</v>
      </c>
      <c r="F13" s="14" t="s">
        <v>25</v>
      </c>
      <c r="G13" s="14" t="s">
        <v>26</v>
      </c>
      <c r="H13" s="15" t="s">
        <v>737</v>
      </c>
      <c r="I13" s="15" t="s">
        <v>64</v>
      </c>
      <c r="J13" s="14"/>
      <c r="K13" s="14"/>
      <c r="L13" s="14"/>
      <c r="M13" s="16">
        <v>13500</v>
      </c>
      <c r="N13" s="16">
        <v>0</v>
      </c>
      <c r="O13" s="16">
        <v>54000</v>
      </c>
      <c r="P13" s="16">
        <v>0</v>
      </c>
      <c r="Q13" s="17">
        <v>67500</v>
      </c>
      <c r="R13" s="16">
        <v>0</v>
      </c>
      <c r="S13" s="16" t="s">
        <v>733</v>
      </c>
      <c r="T13" s="17">
        <v>67500</v>
      </c>
      <c r="U13" s="17" t="s">
        <v>65</v>
      </c>
      <c r="V13" s="17" t="s">
        <v>738</v>
      </c>
      <c r="W13" s="18" t="s">
        <v>66</v>
      </c>
      <c r="X13" s="18" t="str">
        <f t="shared" si="0"/>
        <v>전*기</v>
      </c>
    </row>
    <row r="14" spans="1:24" ht="18" customHeight="1" x14ac:dyDescent="0.3">
      <c r="A14" s="14">
        <v>11</v>
      </c>
      <c r="B14" s="14" t="s">
        <v>67</v>
      </c>
      <c r="C14" s="17" t="s">
        <v>23</v>
      </c>
      <c r="D14" s="17" t="s">
        <v>24</v>
      </c>
      <c r="E14" s="14" t="s">
        <v>25</v>
      </c>
      <c r="F14" s="14" t="s">
        <v>25</v>
      </c>
      <c r="G14" s="14" t="s">
        <v>39</v>
      </c>
      <c r="H14" s="15" t="s">
        <v>68</v>
      </c>
      <c r="I14" s="15" t="s">
        <v>69</v>
      </c>
      <c r="J14" s="14"/>
      <c r="K14" s="14"/>
      <c r="L14" s="14"/>
      <c r="M14" s="16">
        <v>2500</v>
      </c>
      <c r="N14" s="16">
        <v>0</v>
      </c>
      <c r="O14" s="16">
        <v>10000</v>
      </c>
      <c r="P14" s="16">
        <v>0</v>
      </c>
      <c r="Q14" s="17">
        <v>12500</v>
      </c>
      <c r="R14" s="16">
        <v>0</v>
      </c>
      <c r="S14" s="16">
        <v>2500</v>
      </c>
      <c r="T14" s="17">
        <v>12500</v>
      </c>
      <c r="U14" s="17" t="s">
        <v>70</v>
      </c>
      <c r="V14" s="17" t="s">
        <v>924</v>
      </c>
      <c r="W14" s="18" t="s">
        <v>71</v>
      </c>
      <c r="X14" s="18" t="str">
        <f t="shared" si="0"/>
        <v>박*균</v>
      </c>
    </row>
    <row r="15" spans="1:24" ht="18" customHeight="1" x14ac:dyDescent="0.3">
      <c r="A15" s="14">
        <v>12</v>
      </c>
      <c r="B15" s="14" t="s">
        <v>72</v>
      </c>
      <c r="C15" s="17" t="s">
        <v>23</v>
      </c>
      <c r="D15" s="17" t="s">
        <v>24</v>
      </c>
      <c r="E15" s="14" t="s">
        <v>25</v>
      </c>
      <c r="F15" s="14" t="s">
        <v>25</v>
      </c>
      <c r="G15" s="14" t="s">
        <v>44</v>
      </c>
      <c r="H15" s="15" t="s">
        <v>73</v>
      </c>
      <c r="I15" s="15" t="s">
        <v>74</v>
      </c>
      <c r="J15" s="14"/>
      <c r="K15" s="14"/>
      <c r="L15" s="14"/>
      <c r="M15" s="16">
        <v>5500</v>
      </c>
      <c r="N15" s="16">
        <v>0</v>
      </c>
      <c r="O15" s="16">
        <v>22000</v>
      </c>
      <c r="P15" s="16">
        <v>0</v>
      </c>
      <c r="Q15" s="17">
        <v>27500</v>
      </c>
      <c r="R15" s="16">
        <v>0</v>
      </c>
      <c r="S15" s="16">
        <v>5500</v>
      </c>
      <c r="T15" s="17">
        <v>27500</v>
      </c>
      <c r="U15" s="17" t="s">
        <v>75</v>
      </c>
      <c r="V15" s="17" t="s">
        <v>684</v>
      </c>
      <c r="W15" s="18" t="s">
        <v>76</v>
      </c>
      <c r="X15" s="18" t="str">
        <f t="shared" si="0"/>
        <v>윤*관</v>
      </c>
    </row>
    <row r="16" spans="1:24" ht="18" customHeight="1" x14ac:dyDescent="0.3">
      <c r="A16" s="14">
        <v>13</v>
      </c>
      <c r="B16" s="14" t="s">
        <v>77</v>
      </c>
      <c r="C16" s="17" t="s">
        <v>23</v>
      </c>
      <c r="D16" s="17" t="s">
        <v>24</v>
      </c>
      <c r="E16" s="14" t="s">
        <v>25</v>
      </c>
      <c r="F16" s="14" t="s">
        <v>25</v>
      </c>
      <c r="G16" s="14" t="s">
        <v>44</v>
      </c>
      <c r="H16" s="15" t="s">
        <v>78</v>
      </c>
      <c r="I16" s="15" t="s">
        <v>79</v>
      </c>
      <c r="J16" s="14"/>
      <c r="K16" s="14"/>
      <c r="L16" s="14"/>
      <c r="M16" s="16">
        <v>4700</v>
      </c>
      <c r="N16" s="16">
        <v>0</v>
      </c>
      <c r="O16" s="16">
        <v>18800</v>
      </c>
      <c r="P16" s="16">
        <v>0</v>
      </c>
      <c r="Q16" s="17">
        <v>23500</v>
      </c>
      <c r="R16" s="16">
        <v>0</v>
      </c>
      <c r="S16" s="16">
        <v>4700</v>
      </c>
      <c r="T16" s="17">
        <v>23500</v>
      </c>
      <c r="U16" s="17" t="s">
        <v>70</v>
      </c>
      <c r="V16" s="17" t="s">
        <v>925</v>
      </c>
      <c r="W16" s="18" t="s">
        <v>80</v>
      </c>
      <c r="X16" s="18" t="str">
        <f t="shared" si="0"/>
        <v>정*선</v>
      </c>
    </row>
    <row r="17" spans="1:24" ht="18" customHeight="1" x14ac:dyDescent="0.3">
      <c r="A17" s="14">
        <v>14</v>
      </c>
      <c r="B17" s="14" t="s">
        <v>81</v>
      </c>
      <c r="C17" s="17" t="s">
        <v>23</v>
      </c>
      <c r="D17" s="17" t="s">
        <v>82</v>
      </c>
      <c r="E17" s="14" t="s">
        <v>25</v>
      </c>
      <c r="F17" s="14" t="s">
        <v>25</v>
      </c>
      <c r="G17" s="14" t="s">
        <v>44</v>
      </c>
      <c r="H17" s="15" t="s">
        <v>83</v>
      </c>
      <c r="I17" s="15" t="s">
        <v>84</v>
      </c>
      <c r="J17" s="14"/>
      <c r="K17" s="14"/>
      <c r="L17" s="14"/>
      <c r="M17" s="16">
        <v>2300</v>
      </c>
      <c r="N17" s="16">
        <v>0</v>
      </c>
      <c r="O17" s="16">
        <v>9200</v>
      </c>
      <c r="P17" s="16">
        <v>0</v>
      </c>
      <c r="Q17" s="17">
        <v>11500</v>
      </c>
      <c r="R17" s="16">
        <v>0</v>
      </c>
      <c r="S17" s="16">
        <v>2300</v>
      </c>
      <c r="T17" s="17">
        <v>11500</v>
      </c>
      <c r="U17" s="17" t="s">
        <v>85</v>
      </c>
      <c r="V17" s="17" t="s">
        <v>660</v>
      </c>
      <c r="W17" s="18" t="s">
        <v>659</v>
      </c>
      <c r="X17" s="18" t="str">
        <f t="shared" si="0"/>
        <v>이*이</v>
      </c>
    </row>
    <row r="18" spans="1:24" ht="18" customHeight="1" x14ac:dyDescent="0.3">
      <c r="A18" s="14">
        <v>15</v>
      </c>
      <c r="B18" s="14" t="s">
        <v>86</v>
      </c>
      <c r="C18" s="17" t="s">
        <v>23</v>
      </c>
      <c r="D18" s="17" t="s">
        <v>82</v>
      </c>
      <c r="E18" s="14" t="s">
        <v>25</v>
      </c>
      <c r="F18" s="14" t="s">
        <v>25</v>
      </c>
      <c r="G18" s="14" t="s">
        <v>39</v>
      </c>
      <c r="H18" s="15" t="s">
        <v>87</v>
      </c>
      <c r="I18" s="15" t="s">
        <v>88</v>
      </c>
      <c r="J18" s="14"/>
      <c r="K18" s="14"/>
      <c r="L18" s="14"/>
      <c r="M18" s="16">
        <v>2000</v>
      </c>
      <c r="N18" s="16">
        <v>0</v>
      </c>
      <c r="O18" s="16">
        <v>8000</v>
      </c>
      <c r="P18" s="16">
        <v>0</v>
      </c>
      <c r="Q18" s="17">
        <v>10000</v>
      </c>
      <c r="R18" s="16">
        <v>0</v>
      </c>
      <c r="S18" s="16">
        <v>2000</v>
      </c>
      <c r="T18" s="17">
        <v>10000</v>
      </c>
      <c r="U18" s="17" t="s">
        <v>89</v>
      </c>
      <c r="V18" s="17" t="s">
        <v>661</v>
      </c>
      <c r="W18" s="18" t="s">
        <v>90</v>
      </c>
      <c r="X18" s="18" t="str">
        <f t="shared" si="0"/>
        <v>김*영</v>
      </c>
    </row>
    <row r="19" spans="1:24" ht="18" customHeight="1" x14ac:dyDescent="0.3">
      <c r="A19" s="14">
        <v>16</v>
      </c>
      <c r="B19" s="14" t="s">
        <v>91</v>
      </c>
      <c r="C19" s="17" t="s">
        <v>23</v>
      </c>
      <c r="D19" s="17" t="s">
        <v>82</v>
      </c>
      <c r="E19" s="14" t="s">
        <v>25</v>
      </c>
      <c r="F19" s="14" t="s">
        <v>25</v>
      </c>
      <c r="G19" s="14" t="s">
        <v>26</v>
      </c>
      <c r="H19" s="15" t="s">
        <v>92</v>
      </c>
      <c r="I19" s="15" t="s">
        <v>93</v>
      </c>
      <c r="J19" s="14"/>
      <c r="K19" s="14"/>
      <c r="L19" s="14"/>
      <c r="M19" s="16">
        <v>10700</v>
      </c>
      <c r="N19" s="16">
        <v>0</v>
      </c>
      <c r="O19" s="16">
        <v>42800</v>
      </c>
      <c r="P19" s="16">
        <v>0</v>
      </c>
      <c r="Q19" s="17">
        <v>53500</v>
      </c>
      <c r="R19" s="16">
        <v>0</v>
      </c>
      <c r="S19" s="16">
        <v>10700</v>
      </c>
      <c r="T19" s="17">
        <v>53500</v>
      </c>
      <c r="U19" s="17" t="s">
        <v>94</v>
      </c>
      <c r="V19" s="17" t="s">
        <v>700</v>
      </c>
      <c r="W19" s="18" t="s">
        <v>95</v>
      </c>
      <c r="X19" s="18" t="str">
        <f t="shared" si="0"/>
        <v>여*신</v>
      </c>
    </row>
    <row r="20" spans="1:24" ht="18" customHeight="1" x14ac:dyDescent="0.3">
      <c r="A20" s="14">
        <v>17</v>
      </c>
      <c r="B20" s="14" t="s">
        <v>96</v>
      </c>
      <c r="C20" s="17" t="s">
        <v>23</v>
      </c>
      <c r="D20" s="17" t="s">
        <v>82</v>
      </c>
      <c r="E20" s="14" t="s">
        <v>25</v>
      </c>
      <c r="F20" s="14" t="s">
        <v>25</v>
      </c>
      <c r="G20" s="14" t="s">
        <v>26</v>
      </c>
      <c r="H20" s="15" t="s">
        <v>97</v>
      </c>
      <c r="I20" s="15" t="s">
        <v>98</v>
      </c>
      <c r="J20" s="14"/>
      <c r="K20" s="14"/>
      <c r="L20" s="14"/>
      <c r="M20" s="16">
        <v>7000</v>
      </c>
      <c r="N20" s="16">
        <v>0</v>
      </c>
      <c r="O20" s="16">
        <v>28000</v>
      </c>
      <c r="P20" s="16">
        <v>0</v>
      </c>
      <c r="Q20" s="17">
        <v>35000</v>
      </c>
      <c r="R20" s="16">
        <v>0</v>
      </c>
      <c r="S20" s="16">
        <v>7000</v>
      </c>
      <c r="T20" s="17">
        <v>35000</v>
      </c>
      <c r="U20" s="17" t="s">
        <v>99</v>
      </c>
      <c r="V20" s="17" t="s">
        <v>662</v>
      </c>
      <c r="W20" s="18" t="s">
        <v>100</v>
      </c>
      <c r="X20" s="18" t="str">
        <f t="shared" si="0"/>
        <v>정*만</v>
      </c>
    </row>
    <row r="21" spans="1:24" ht="18" customHeight="1" x14ac:dyDescent="0.3">
      <c r="A21" s="14">
        <v>18</v>
      </c>
      <c r="B21" s="14" t="s">
        <v>101</v>
      </c>
      <c r="C21" s="17" t="s">
        <v>23</v>
      </c>
      <c r="D21" s="17" t="s">
        <v>82</v>
      </c>
      <c r="E21" s="14" t="s">
        <v>25</v>
      </c>
      <c r="F21" s="14" t="s">
        <v>25</v>
      </c>
      <c r="G21" s="14" t="s">
        <v>44</v>
      </c>
      <c r="H21" s="15" t="s">
        <v>102</v>
      </c>
      <c r="I21" s="15" t="s">
        <v>103</v>
      </c>
      <c r="J21" s="14"/>
      <c r="K21" s="14"/>
      <c r="L21" s="14"/>
      <c r="M21" s="16">
        <v>4200</v>
      </c>
      <c r="N21" s="16">
        <v>0</v>
      </c>
      <c r="O21" s="16">
        <v>16800</v>
      </c>
      <c r="P21" s="16">
        <v>0</v>
      </c>
      <c r="Q21" s="17">
        <v>21000</v>
      </c>
      <c r="R21" s="16">
        <v>0</v>
      </c>
      <c r="S21" s="16">
        <v>4200</v>
      </c>
      <c r="T21" s="17">
        <v>21000</v>
      </c>
      <c r="U21" s="17" t="s">
        <v>104</v>
      </c>
      <c r="V21" s="17" t="s">
        <v>926</v>
      </c>
      <c r="W21" s="18" t="s">
        <v>105</v>
      </c>
      <c r="X21" s="18" t="str">
        <f t="shared" si="0"/>
        <v>신*복</v>
      </c>
    </row>
    <row r="22" spans="1:24" ht="18" customHeight="1" x14ac:dyDescent="0.3">
      <c r="A22" s="14">
        <v>19</v>
      </c>
      <c r="B22" s="14" t="s">
        <v>106</v>
      </c>
      <c r="C22" s="17" t="s">
        <v>23</v>
      </c>
      <c r="D22" s="17" t="s">
        <v>82</v>
      </c>
      <c r="E22" s="14" t="s">
        <v>25</v>
      </c>
      <c r="F22" s="14" t="s">
        <v>25</v>
      </c>
      <c r="G22" s="14" t="s">
        <v>26</v>
      </c>
      <c r="H22" s="15" t="s">
        <v>107</v>
      </c>
      <c r="I22" s="15" t="s">
        <v>108</v>
      </c>
      <c r="J22" s="14"/>
      <c r="K22" s="14"/>
      <c r="L22" s="14"/>
      <c r="M22" s="16">
        <v>2000</v>
      </c>
      <c r="N22" s="16">
        <v>0</v>
      </c>
      <c r="O22" s="16">
        <v>8000</v>
      </c>
      <c r="P22" s="16">
        <v>0</v>
      </c>
      <c r="Q22" s="17">
        <v>10000</v>
      </c>
      <c r="R22" s="16">
        <v>0</v>
      </c>
      <c r="S22" s="16">
        <v>2000</v>
      </c>
      <c r="T22" s="17">
        <v>10000</v>
      </c>
      <c r="U22" s="17" t="s">
        <v>109</v>
      </c>
      <c r="V22" s="17" t="s">
        <v>759</v>
      </c>
      <c r="W22" s="18" t="s">
        <v>110</v>
      </c>
      <c r="X22" s="18" t="str">
        <f t="shared" si="0"/>
        <v>손*희</v>
      </c>
    </row>
    <row r="23" spans="1:24" ht="18" customHeight="1" x14ac:dyDescent="0.3">
      <c r="A23" s="14">
        <v>20</v>
      </c>
      <c r="B23" s="14" t="s">
        <v>111</v>
      </c>
      <c r="C23" s="17" t="s">
        <v>23</v>
      </c>
      <c r="D23" s="17" t="s">
        <v>82</v>
      </c>
      <c r="E23" s="14" t="s">
        <v>25</v>
      </c>
      <c r="F23" s="14" t="s">
        <v>25</v>
      </c>
      <c r="G23" s="14" t="s">
        <v>44</v>
      </c>
      <c r="H23" s="15" t="s">
        <v>112</v>
      </c>
      <c r="I23" s="15" t="s">
        <v>113</v>
      </c>
      <c r="J23" s="14"/>
      <c r="K23" s="14"/>
      <c r="L23" s="14"/>
      <c r="M23" s="16">
        <v>2100</v>
      </c>
      <c r="N23" s="16">
        <v>0</v>
      </c>
      <c r="O23" s="16">
        <v>8400</v>
      </c>
      <c r="P23" s="16">
        <v>0</v>
      </c>
      <c r="Q23" s="17">
        <v>10500</v>
      </c>
      <c r="R23" s="16">
        <v>0</v>
      </c>
      <c r="S23" s="16">
        <v>2100</v>
      </c>
      <c r="T23" s="17">
        <v>10500</v>
      </c>
      <c r="U23" s="17" t="s">
        <v>114</v>
      </c>
      <c r="V23" s="17" t="s">
        <v>663</v>
      </c>
      <c r="W23" s="18" t="s">
        <v>115</v>
      </c>
      <c r="X23" s="18" t="str">
        <f t="shared" si="0"/>
        <v>김*자</v>
      </c>
    </row>
    <row r="24" spans="1:24" ht="18" customHeight="1" x14ac:dyDescent="0.3">
      <c r="A24" s="14">
        <v>21</v>
      </c>
      <c r="B24" s="14" t="s">
        <v>116</v>
      </c>
      <c r="C24" s="17" t="s">
        <v>23</v>
      </c>
      <c r="D24" s="17" t="s">
        <v>82</v>
      </c>
      <c r="E24" s="14" t="s">
        <v>25</v>
      </c>
      <c r="F24" s="14" t="s">
        <v>25</v>
      </c>
      <c r="G24" s="14" t="s">
        <v>26</v>
      </c>
      <c r="H24" s="15" t="s">
        <v>117</v>
      </c>
      <c r="I24" s="15" t="s">
        <v>118</v>
      </c>
      <c r="J24" s="14"/>
      <c r="K24" s="14"/>
      <c r="L24" s="14"/>
      <c r="M24" s="16">
        <v>10200</v>
      </c>
      <c r="N24" s="16">
        <v>0</v>
      </c>
      <c r="O24" s="16">
        <v>40800</v>
      </c>
      <c r="P24" s="16">
        <v>0</v>
      </c>
      <c r="Q24" s="17">
        <v>51000</v>
      </c>
      <c r="R24" s="16">
        <v>0</v>
      </c>
      <c r="S24" s="16">
        <v>10200</v>
      </c>
      <c r="T24" s="17">
        <v>51000</v>
      </c>
      <c r="U24" s="17" t="s">
        <v>119</v>
      </c>
      <c r="V24" s="17" t="s">
        <v>701</v>
      </c>
      <c r="W24" s="18" t="s">
        <v>120</v>
      </c>
      <c r="X24" s="18" t="str">
        <f t="shared" si="0"/>
        <v>김*숙</v>
      </c>
    </row>
    <row r="25" spans="1:24" ht="18" customHeight="1" x14ac:dyDescent="0.3">
      <c r="A25" s="14">
        <v>22</v>
      </c>
      <c r="B25" s="14" t="s">
        <v>121</v>
      </c>
      <c r="C25" s="17" t="s">
        <v>23</v>
      </c>
      <c r="D25" s="17" t="s">
        <v>82</v>
      </c>
      <c r="E25" s="14" t="s">
        <v>25</v>
      </c>
      <c r="F25" s="14" t="s">
        <v>25</v>
      </c>
      <c r="G25" s="14" t="s">
        <v>44</v>
      </c>
      <c r="H25" s="15" t="s">
        <v>122</v>
      </c>
      <c r="I25" s="15" t="s">
        <v>123</v>
      </c>
      <c r="J25" s="14"/>
      <c r="K25" s="14"/>
      <c r="L25" s="14"/>
      <c r="M25" s="16">
        <v>2200</v>
      </c>
      <c r="N25" s="16">
        <v>0</v>
      </c>
      <c r="O25" s="16">
        <v>8800</v>
      </c>
      <c r="P25" s="16">
        <v>0</v>
      </c>
      <c r="Q25" s="17">
        <v>11000</v>
      </c>
      <c r="R25" s="16">
        <v>0</v>
      </c>
      <c r="S25" s="16">
        <v>2200</v>
      </c>
      <c r="T25" s="17">
        <v>11000</v>
      </c>
      <c r="U25" s="17" t="s">
        <v>124</v>
      </c>
      <c r="V25" s="17" t="s">
        <v>760</v>
      </c>
      <c r="W25" s="18" t="s">
        <v>125</v>
      </c>
      <c r="X25" s="18" t="str">
        <f t="shared" si="0"/>
        <v>해*기업 주식회사</v>
      </c>
    </row>
    <row r="26" spans="1:24" ht="18" customHeight="1" x14ac:dyDescent="0.3">
      <c r="A26" s="14">
        <v>23</v>
      </c>
      <c r="B26" s="14" t="s">
        <v>126</v>
      </c>
      <c r="C26" s="17" t="s">
        <v>23</v>
      </c>
      <c r="D26" s="17" t="s">
        <v>82</v>
      </c>
      <c r="E26" s="14" t="s">
        <v>25</v>
      </c>
      <c r="F26" s="14" t="s">
        <v>25</v>
      </c>
      <c r="G26" s="14" t="s">
        <v>44</v>
      </c>
      <c r="H26" s="15" t="s">
        <v>127</v>
      </c>
      <c r="I26" s="15" t="s">
        <v>128</v>
      </c>
      <c r="J26" s="14"/>
      <c r="K26" s="14"/>
      <c r="L26" s="14"/>
      <c r="M26" s="16">
        <v>5000</v>
      </c>
      <c r="N26" s="16">
        <v>0</v>
      </c>
      <c r="O26" s="16">
        <v>20000</v>
      </c>
      <c r="P26" s="16">
        <v>0</v>
      </c>
      <c r="Q26" s="17">
        <v>25000</v>
      </c>
      <c r="R26" s="16">
        <v>0</v>
      </c>
      <c r="S26" s="16">
        <v>5000</v>
      </c>
      <c r="T26" s="17">
        <v>25000</v>
      </c>
      <c r="U26" s="17" t="s">
        <v>129</v>
      </c>
      <c r="V26" s="17" t="s">
        <v>927</v>
      </c>
      <c r="W26" s="18" t="s">
        <v>130</v>
      </c>
      <c r="X26" s="18" t="str">
        <f t="shared" si="0"/>
        <v>서*수</v>
      </c>
    </row>
    <row r="27" spans="1:24" ht="18" customHeight="1" x14ac:dyDescent="0.3">
      <c r="A27" s="14">
        <v>24</v>
      </c>
      <c r="B27" s="14" t="s">
        <v>131</v>
      </c>
      <c r="C27" s="17" t="s">
        <v>23</v>
      </c>
      <c r="D27" s="17" t="s">
        <v>82</v>
      </c>
      <c r="E27" s="14" t="s">
        <v>25</v>
      </c>
      <c r="F27" s="14" t="s">
        <v>25</v>
      </c>
      <c r="G27" s="14" t="s">
        <v>39</v>
      </c>
      <c r="H27" s="15" t="s">
        <v>132</v>
      </c>
      <c r="I27" s="15" t="s">
        <v>133</v>
      </c>
      <c r="J27" s="14"/>
      <c r="K27" s="14"/>
      <c r="L27" s="14"/>
      <c r="M27" s="16">
        <v>6000</v>
      </c>
      <c r="N27" s="16">
        <v>0</v>
      </c>
      <c r="O27" s="16">
        <v>24000</v>
      </c>
      <c r="P27" s="16">
        <v>0</v>
      </c>
      <c r="Q27" s="17">
        <v>30000</v>
      </c>
      <c r="R27" s="16">
        <v>0</v>
      </c>
      <c r="S27" s="16">
        <v>6000</v>
      </c>
      <c r="T27" s="17">
        <v>30000</v>
      </c>
      <c r="U27" s="17" t="s">
        <v>134</v>
      </c>
      <c r="V27" s="17" t="s">
        <v>928</v>
      </c>
      <c r="W27" s="18" t="s">
        <v>135</v>
      </c>
      <c r="X27" s="18" t="str">
        <f t="shared" si="0"/>
        <v>강*주</v>
      </c>
    </row>
    <row r="28" spans="1:24" ht="18" customHeight="1" x14ac:dyDescent="0.3">
      <c r="A28" s="14">
        <v>25</v>
      </c>
      <c r="B28" s="14" t="s">
        <v>136</v>
      </c>
      <c r="C28" s="17" t="s">
        <v>23</v>
      </c>
      <c r="D28" s="17" t="s">
        <v>82</v>
      </c>
      <c r="E28" s="14" t="s">
        <v>25</v>
      </c>
      <c r="F28" s="14" t="s">
        <v>25</v>
      </c>
      <c r="G28" s="14" t="s">
        <v>26</v>
      </c>
      <c r="H28" s="15" t="s">
        <v>137</v>
      </c>
      <c r="I28" s="15" t="s">
        <v>138</v>
      </c>
      <c r="J28" s="14"/>
      <c r="K28" s="14"/>
      <c r="L28" s="14"/>
      <c r="M28" s="16">
        <v>4200</v>
      </c>
      <c r="N28" s="16">
        <v>0</v>
      </c>
      <c r="O28" s="16">
        <v>16800</v>
      </c>
      <c r="P28" s="16">
        <v>0</v>
      </c>
      <c r="Q28" s="17">
        <v>21000</v>
      </c>
      <c r="R28" s="16">
        <v>0</v>
      </c>
      <c r="S28" s="16">
        <v>4200</v>
      </c>
      <c r="T28" s="17">
        <v>21000</v>
      </c>
      <c r="U28" s="17" t="s">
        <v>139</v>
      </c>
      <c r="V28" s="17" t="s">
        <v>929</v>
      </c>
      <c r="W28" s="18" t="s">
        <v>140</v>
      </c>
      <c r="X28" s="18" t="str">
        <f t="shared" si="0"/>
        <v>김*현</v>
      </c>
    </row>
    <row r="29" spans="1:24" ht="18" customHeight="1" x14ac:dyDescent="0.3">
      <c r="A29" s="14">
        <v>26</v>
      </c>
      <c r="B29" s="14" t="s">
        <v>141</v>
      </c>
      <c r="C29" s="17" t="s">
        <v>23</v>
      </c>
      <c r="D29" s="17" t="s">
        <v>82</v>
      </c>
      <c r="E29" s="14" t="s">
        <v>25</v>
      </c>
      <c r="F29" s="14" t="s">
        <v>25</v>
      </c>
      <c r="G29" s="14" t="s">
        <v>39</v>
      </c>
      <c r="H29" s="15" t="s">
        <v>142</v>
      </c>
      <c r="I29" s="15" t="s">
        <v>143</v>
      </c>
      <c r="J29" s="14"/>
      <c r="K29" s="14"/>
      <c r="L29" s="14"/>
      <c r="M29" s="16">
        <v>4000</v>
      </c>
      <c r="N29" s="16">
        <v>0</v>
      </c>
      <c r="O29" s="16">
        <v>16000</v>
      </c>
      <c r="P29" s="16">
        <v>0</v>
      </c>
      <c r="Q29" s="17">
        <v>20000</v>
      </c>
      <c r="R29" s="16">
        <v>0</v>
      </c>
      <c r="S29" s="16">
        <v>4000</v>
      </c>
      <c r="T29" s="17">
        <v>20000</v>
      </c>
      <c r="U29" s="17" t="s">
        <v>144</v>
      </c>
      <c r="V29" s="17" t="s">
        <v>702</v>
      </c>
      <c r="W29" s="18" t="s">
        <v>145</v>
      </c>
      <c r="X29" s="18" t="str">
        <f t="shared" si="0"/>
        <v>이*억</v>
      </c>
    </row>
    <row r="30" spans="1:24" ht="18" customHeight="1" x14ac:dyDescent="0.3">
      <c r="A30" s="14">
        <v>27</v>
      </c>
      <c r="B30" s="14" t="s">
        <v>146</v>
      </c>
      <c r="C30" s="17" t="s">
        <v>23</v>
      </c>
      <c r="D30" s="17" t="s">
        <v>82</v>
      </c>
      <c r="E30" s="14" t="s">
        <v>25</v>
      </c>
      <c r="F30" s="14" t="s">
        <v>25</v>
      </c>
      <c r="G30" s="14" t="s">
        <v>26</v>
      </c>
      <c r="H30" s="15" t="s">
        <v>147</v>
      </c>
      <c r="I30" s="15" t="s">
        <v>148</v>
      </c>
      <c r="J30" s="14"/>
      <c r="K30" s="14"/>
      <c r="L30" s="14"/>
      <c r="M30" s="16">
        <v>10000</v>
      </c>
      <c r="N30" s="16">
        <v>0</v>
      </c>
      <c r="O30" s="16">
        <v>40000</v>
      </c>
      <c r="P30" s="16">
        <v>0</v>
      </c>
      <c r="Q30" s="17">
        <v>50000</v>
      </c>
      <c r="R30" s="16">
        <v>0</v>
      </c>
      <c r="S30" s="16">
        <v>10000</v>
      </c>
      <c r="T30" s="17">
        <v>50000</v>
      </c>
      <c r="U30" s="17" t="s">
        <v>149</v>
      </c>
      <c r="V30" s="17" t="s">
        <v>703</v>
      </c>
      <c r="W30" s="18" t="s">
        <v>150</v>
      </c>
      <c r="X30" s="18" t="str">
        <f t="shared" si="0"/>
        <v>박*훈</v>
      </c>
    </row>
    <row r="31" spans="1:24" ht="18" customHeight="1" x14ac:dyDescent="0.3">
      <c r="A31" s="14">
        <v>28</v>
      </c>
      <c r="B31" s="14" t="s">
        <v>151</v>
      </c>
      <c r="C31" s="17" t="s">
        <v>23</v>
      </c>
      <c r="D31" s="17" t="s">
        <v>82</v>
      </c>
      <c r="E31" s="14" t="s">
        <v>25</v>
      </c>
      <c r="F31" s="14" t="s">
        <v>25</v>
      </c>
      <c r="G31" s="14" t="s">
        <v>39</v>
      </c>
      <c r="H31" s="15" t="s">
        <v>152</v>
      </c>
      <c r="I31" s="15" t="s">
        <v>153</v>
      </c>
      <c r="J31" s="14"/>
      <c r="K31" s="14"/>
      <c r="L31" s="14"/>
      <c r="M31" s="16">
        <v>9500</v>
      </c>
      <c r="N31" s="16">
        <v>0</v>
      </c>
      <c r="O31" s="16">
        <v>38000</v>
      </c>
      <c r="P31" s="16">
        <v>0</v>
      </c>
      <c r="Q31" s="17">
        <v>47500</v>
      </c>
      <c r="R31" s="16">
        <v>0</v>
      </c>
      <c r="S31" s="16">
        <v>9500</v>
      </c>
      <c r="T31" s="17">
        <v>47500</v>
      </c>
      <c r="U31" s="17" t="s">
        <v>154</v>
      </c>
      <c r="V31" s="17" t="s">
        <v>761</v>
      </c>
      <c r="W31" s="18" t="s">
        <v>155</v>
      </c>
      <c r="X31" s="18" t="str">
        <f t="shared" si="0"/>
        <v>유*호</v>
      </c>
    </row>
    <row r="32" spans="1:24" ht="18" customHeight="1" x14ac:dyDescent="0.3">
      <c r="A32" s="14">
        <v>29</v>
      </c>
      <c r="B32" s="14" t="s">
        <v>156</v>
      </c>
      <c r="C32" s="17" t="s">
        <v>23</v>
      </c>
      <c r="D32" s="17" t="s">
        <v>82</v>
      </c>
      <c r="E32" s="14" t="s">
        <v>25</v>
      </c>
      <c r="F32" s="14" t="s">
        <v>25</v>
      </c>
      <c r="G32" s="14" t="s">
        <v>26</v>
      </c>
      <c r="H32" s="15" t="s">
        <v>157</v>
      </c>
      <c r="I32" s="15" t="s">
        <v>158</v>
      </c>
      <c r="J32" s="14"/>
      <c r="K32" s="14"/>
      <c r="L32" s="14"/>
      <c r="M32" s="16">
        <v>4000</v>
      </c>
      <c r="N32" s="16">
        <v>0</v>
      </c>
      <c r="O32" s="16">
        <v>16000</v>
      </c>
      <c r="P32" s="16">
        <v>0</v>
      </c>
      <c r="Q32" s="17">
        <v>20000</v>
      </c>
      <c r="R32" s="16">
        <v>0</v>
      </c>
      <c r="S32" s="16">
        <v>4000</v>
      </c>
      <c r="T32" s="17">
        <v>20000</v>
      </c>
      <c r="U32" s="17" t="s">
        <v>159</v>
      </c>
      <c r="V32" s="17" t="s">
        <v>664</v>
      </c>
      <c r="W32" s="18" t="s">
        <v>160</v>
      </c>
      <c r="X32" s="18" t="str">
        <f t="shared" si="0"/>
        <v>이*월</v>
      </c>
    </row>
    <row r="33" spans="1:24" ht="18" customHeight="1" x14ac:dyDescent="0.3">
      <c r="A33" s="14">
        <v>30</v>
      </c>
      <c r="B33" s="14" t="s">
        <v>161</v>
      </c>
      <c r="C33" s="17" t="s">
        <v>23</v>
      </c>
      <c r="D33" s="17" t="s">
        <v>82</v>
      </c>
      <c r="E33" s="14" t="s">
        <v>25</v>
      </c>
      <c r="F33" s="14" t="s">
        <v>25</v>
      </c>
      <c r="G33" s="14" t="s">
        <v>26</v>
      </c>
      <c r="H33" s="15" t="s">
        <v>162</v>
      </c>
      <c r="I33" s="15" t="s">
        <v>163</v>
      </c>
      <c r="J33" s="14"/>
      <c r="K33" s="14"/>
      <c r="L33" s="14"/>
      <c r="M33" s="16">
        <v>4200</v>
      </c>
      <c r="N33" s="16">
        <v>0</v>
      </c>
      <c r="O33" s="16">
        <v>16800</v>
      </c>
      <c r="P33" s="16">
        <v>0</v>
      </c>
      <c r="Q33" s="17">
        <v>21000</v>
      </c>
      <c r="R33" s="16">
        <v>0</v>
      </c>
      <c r="S33" s="16">
        <v>4200</v>
      </c>
      <c r="T33" s="17">
        <v>21000</v>
      </c>
      <c r="U33" s="17" t="s">
        <v>164</v>
      </c>
      <c r="V33" s="17" t="s">
        <v>930</v>
      </c>
      <c r="W33" s="18" t="s">
        <v>165</v>
      </c>
      <c r="X33" s="18" t="str">
        <f t="shared" si="0"/>
        <v>최*웅</v>
      </c>
    </row>
    <row r="34" spans="1:24" ht="18" customHeight="1" x14ac:dyDescent="0.3">
      <c r="A34" s="14">
        <v>31</v>
      </c>
      <c r="B34" s="14" t="s">
        <v>166</v>
      </c>
      <c r="C34" s="17" t="s">
        <v>23</v>
      </c>
      <c r="D34" s="17" t="s">
        <v>82</v>
      </c>
      <c r="E34" s="14" t="s">
        <v>25</v>
      </c>
      <c r="F34" s="14" t="s">
        <v>25</v>
      </c>
      <c r="G34" s="14" t="s">
        <v>44</v>
      </c>
      <c r="H34" s="15" t="s">
        <v>167</v>
      </c>
      <c r="I34" s="15" t="s">
        <v>168</v>
      </c>
      <c r="J34" s="14"/>
      <c r="K34" s="14"/>
      <c r="L34" s="14"/>
      <c r="M34" s="16">
        <v>2000</v>
      </c>
      <c r="N34" s="16">
        <v>0</v>
      </c>
      <c r="O34" s="16">
        <v>8000</v>
      </c>
      <c r="P34" s="16">
        <v>0</v>
      </c>
      <c r="Q34" s="17">
        <v>10000</v>
      </c>
      <c r="R34" s="16">
        <v>0</v>
      </c>
      <c r="S34" s="16">
        <v>2000</v>
      </c>
      <c r="T34" s="17">
        <v>10000</v>
      </c>
      <c r="U34" s="17" t="s">
        <v>169</v>
      </c>
      <c r="V34" s="17" t="s">
        <v>704</v>
      </c>
      <c r="W34" s="18" t="s">
        <v>170</v>
      </c>
      <c r="X34" s="18" t="str">
        <f t="shared" si="0"/>
        <v>백*빈</v>
      </c>
    </row>
    <row r="35" spans="1:24" ht="18" customHeight="1" x14ac:dyDescent="0.3">
      <c r="A35" s="14">
        <v>32</v>
      </c>
      <c r="B35" s="14" t="s">
        <v>171</v>
      </c>
      <c r="C35" s="17" t="s">
        <v>23</v>
      </c>
      <c r="D35" s="17" t="s">
        <v>172</v>
      </c>
      <c r="E35" s="14" t="s">
        <v>25</v>
      </c>
      <c r="F35" s="14" t="s">
        <v>25</v>
      </c>
      <c r="G35" s="14" t="s">
        <v>26</v>
      </c>
      <c r="H35" s="15" t="s">
        <v>173</v>
      </c>
      <c r="I35" s="15" t="s">
        <v>174</v>
      </c>
      <c r="J35" s="14"/>
      <c r="K35" s="14"/>
      <c r="L35" s="14"/>
      <c r="M35" s="16">
        <v>14000</v>
      </c>
      <c r="N35" s="16">
        <v>0</v>
      </c>
      <c r="O35" s="16">
        <v>56000</v>
      </c>
      <c r="P35" s="16">
        <v>0</v>
      </c>
      <c r="Q35" s="17">
        <v>70000</v>
      </c>
      <c r="R35" s="16">
        <v>0</v>
      </c>
      <c r="S35" s="16">
        <v>14000</v>
      </c>
      <c r="T35" s="17">
        <v>70000</v>
      </c>
      <c r="U35" s="17" t="s">
        <v>175</v>
      </c>
      <c r="V35" s="17" t="s">
        <v>705</v>
      </c>
      <c r="W35" s="18" t="s">
        <v>176</v>
      </c>
      <c r="X35" s="18" t="str">
        <f t="shared" si="0"/>
        <v>윤*승</v>
      </c>
    </row>
    <row r="36" spans="1:24" ht="18" customHeight="1" x14ac:dyDescent="0.3">
      <c r="A36" s="14">
        <v>33</v>
      </c>
      <c r="B36" s="14" t="s">
        <v>177</v>
      </c>
      <c r="C36" s="17" t="s">
        <v>23</v>
      </c>
      <c r="D36" s="17" t="s">
        <v>172</v>
      </c>
      <c r="E36" s="14" t="s">
        <v>25</v>
      </c>
      <c r="F36" s="14" t="s">
        <v>25</v>
      </c>
      <c r="G36" s="14" t="s">
        <v>26</v>
      </c>
      <c r="H36" s="15" t="s">
        <v>178</v>
      </c>
      <c r="I36" s="15" t="s">
        <v>179</v>
      </c>
      <c r="J36" s="14"/>
      <c r="K36" s="14"/>
      <c r="L36" s="14"/>
      <c r="M36" s="16">
        <v>3700</v>
      </c>
      <c r="N36" s="16">
        <v>0</v>
      </c>
      <c r="O36" s="16">
        <v>14800</v>
      </c>
      <c r="P36" s="16">
        <v>0</v>
      </c>
      <c r="Q36" s="17">
        <v>18500</v>
      </c>
      <c r="R36" s="16">
        <v>0</v>
      </c>
      <c r="S36" s="16">
        <v>3700</v>
      </c>
      <c r="T36" s="17">
        <v>18500</v>
      </c>
      <c r="U36" s="17" t="s">
        <v>180</v>
      </c>
      <c r="V36" s="17" t="s">
        <v>762</v>
      </c>
      <c r="W36" s="18" t="s">
        <v>181</v>
      </c>
      <c r="X36" s="18" t="str">
        <f t="shared" si="0"/>
        <v>이*용</v>
      </c>
    </row>
    <row r="37" spans="1:24" ht="18" customHeight="1" x14ac:dyDescent="0.3">
      <c r="A37" s="14">
        <v>34</v>
      </c>
      <c r="B37" s="14" t="s">
        <v>182</v>
      </c>
      <c r="C37" s="17" t="s">
        <v>23</v>
      </c>
      <c r="D37" s="17" t="s">
        <v>172</v>
      </c>
      <c r="E37" s="14" t="s">
        <v>25</v>
      </c>
      <c r="F37" s="14" t="s">
        <v>25</v>
      </c>
      <c r="G37" s="14" t="s">
        <v>26</v>
      </c>
      <c r="H37" s="15" t="s">
        <v>183</v>
      </c>
      <c r="I37" s="15" t="s">
        <v>184</v>
      </c>
      <c r="J37" s="14"/>
      <c r="K37" s="14"/>
      <c r="L37" s="14"/>
      <c r="M37" s="16">
        <v>12000</v>
      </c>
      <c r="N37" s="16">
        <v>0</v>
      </c>
      <c r="O37" s="16">
        <v>48000</v>
      </c>
      <c r="P37" s="16">
        <v>0</v>
      </c>
      <c r="Q37" s="17">
        <v>60000</v>
      </c>
      <c r="R37" s="16">
        <v>0</v>
      </c>
      <c r="S37" s="16">
        <v>12000</v>
      </c>
      <c r="T37" s="17">
        <v>60000</v>
      </c>
      <c r="U37" s="17" t="s">
        <v>185</v>
      </c>
      <c r="V37" s="17" t="s">
        <v>685</v>
      </c>
      <c r="W37" s="18" t="s">
        <v>186</v>
      </c>
      <c r="X37" s="18" t="str">
        <f t="shared" si="0"/>
        <v>임*희</v>
      </c>
    </row>
    <row r="38" spans="1:24" ht="18" customHeight="1" x14ac:dyDescent="0.3">
      <c r="A38" s="14">
        <v>35</v>
      </c>
      <c r="B38" s="14" t="s">
        <v>187</v>
      </c>
      <c r="C38" s="17" t="s">
        <v>23</v>
      </c>
      <c r="D38" s="17" t="s">
        <v>172</v>
      </c>
      <c r="E38" s="14" t="s">
        <v>25</v>
      </c>
      <c r="F38" s="14" t="s">
        <v>25</v>
      </c>
      <c r="G38" s="14" t="s">
        <v>26</v>
      </c>
      <c r="H38" s="15" t="s">
        <v>188</v>
      </c>
      <c r="I38" s="15" t="s">
        <v>189</v>
      </c>
      <c r="J38" s="14"/>
      <c r="K38" s="14"/>
      <c r="L38" s="14"/>
      <c r="M38" s="16">
        <v>4000</v>
      </c>
      <c r="N38" s="16">
        <v>0</v>
      </c>
      <c r="O38" s="16">
        <v>16000</v>
      </c>
      <c r="P38" s="16">
        <v>0</v>
      </c>
      <c r="Q38" s="17">
        <v>20000</v>
      </c>
      <c r="R38" s="16">
        <v>0</v>
      </c>
      <c r="S38" s="16">
        <v>4000</v>
      </c>
      <c r="T38" s="17">
        <v>20000</v>
      </c>
      <c r="U38" s="17" t="s">
        <v>190</v>
      </c>
      <c r="V38" s="17" t="s">
        <v>686</v>
      </c>
      <c r="W38" s="18" t="s">
        <v>191</v>
      </c>
      <c r="X38" s="18" t="str">
        <f t="shared" si="0"/>
        <v>길*선</v>
      </c>
    </row>
    <row r="39" spans="1:24" ht="18" customHeight="1" x14ac:dyDescent="0.3">
      <c r="A39" s="14">
        <v>36</v>
      </c>
      <c r="B39" s="14" t="s">
        <v>192</v>
      </c>
      <c r="C39" s="17" t="s">
        <v>23</v>
      </c>
      <c r="D39" s="17" t="s">
        <v>172</v>
      </c>
      <c r="E39" s="14" t="s">
        <v>25</v>
      </c>
      <c r="F39" s="14" t="s">
        <v>25</v>
      </c>
      <c r="G39" s="14" t="s">
        <v>44</v>
      </c>
      <c r="H39" s="15" t="s">
        <v>193</v>
      </c>
      <c r="I39" s="15" t="s">
        <v>194</v>
      </c>
      <c r="J39" s="14"/>
      <c r="K39" s="14"/>
      <c r="L39" s="14"/>
      <c r="M39" s="16">
        <v>5700</v>
      </c>
      <c r="N39" s="16">
        <v>0</v>
      </c>
      <c r="O39" s="16">
        <v>22800</v>
      </c>
      <c r="P39" s="16">
        <v>0</v>
      </c>
      <c r="Q39" s="17">
        <v>28500</v>
      </c>
      <c r="R39" s="16">
        <v>0</v>
      </c>
      <c r="S39" s="16">
        <v>5700</v>
      </c>
      <c r="T39" s="17">
        <v>28500</v>
      </c>
      <c r="U39" s="17" t="s">
        <v>195</v>
      </c>
      <c r="V39" s="17" t="s">
        <v>931</v>
      </c>
      <c r="W39" s="18" t="s">
        <v>196</v>
      </c>
      <c r="X39" s="18" t="str">
        <f t="shared" si="0"/>
        <v>정*현</v>
      </c>
    </row>
    <row r="40" spans="1:24" ht="18" customHeight="1" x14ac:dyDescent="0.3">
      <c r="A40" s="14">
        <v>37</v>
      </c>
      <c r="B40" s="14" t="s">
        <v>197</v>
      </c>
      <c r="C40" s="17" t="s">
        <v>23</v>
      </c>
      <c r="D40" s="17" t="s">
        <v>172</v>
      </c>
      <c r="E40" s="14" t="s">
        <v>25</v>
      </c>
      <c r="F40" s="14" t="s">
        <v>25</v>
      </c>
      <c r="G40" s="14" t="s">
        <v>39</v>
      </c>
      <c r="H40" s="15" t="s">
        <v>198</v>
      </c>
      <c r="I40" s="15" t="s">
        <v>199</v>
      </c>
      <c r="J40" s="14"/>
      <c r="K40" s="14"/>
      <c r="L40" s="14"/>
      <c r="M40" s="16">
        <v>12700</v>
      </c>
      <c r="N40" s="16">
        <v>0</v>
      </c>
      <c r="O40" s="16">
        <v>50800</v>
      </c>
      <c r="P40" s="16">
        <v>0</v>
      </c>
      <c r="Q40" s="17">
        <v>63500</v>
      </c>
      <c r="R40" s="16">
        <v>0</v>
      </c>
      <c r="S40" s="16">
        <v>12700</v>
      </c>
      <c r="T40" s="17">
        <v>63500</v>
      </c>
      <c r="U40" s="17" t="s">
        <v>200</v>
      </c>
      <c r="V40" s="17" t="s">
        <v>763</v>
      </c>
      <c r="W40" s="18" t="s">
        <v>201</v>
      </c>
      <c r="X40" s="18" t="str">
        <f t="shared" si="0"/>
        <v>최*석</v>
      </c>
    </row>
    <row r="41" spans="1:24" ht="18" customHeight="1" x14ac:dyDescent="0.3">
      <c r="A41" s="14">
        <v>38</v>
      </c>
      <c r="B41" s="14" t="s">
        <v>202</v>
      </c>
      <c r="C41" s="17" t="s">
        <v>23</v>
      </c>
      <c r="D41" s="17" t="s">
        <v>172</v>
      </c>
      <c r="E41" s="14" t="s">
        <v>25</v>
      </c>
      <c r="F41" s="14" t="s">
        <v>25</v>
      </c>
      <c r="G41" s="14" t="s">
        <v>26</v>
      </c>
      <c r="H41" s="15" t="s">
        <v>203</v>
      </c>
      <c r="I41" s="15" t="s">
        <v>204</v>
      </c>
      <c r="J41" s="14"/>
      <c r="K41" s="14"/>
      <c r="L41" s="14"/>
      <c r="M41" s="16">
        <v>5500</v>
      </c>
      <c r="N41" s="16">
        <v>0</v>
      </c>
      <c r="O41" s="16">
        <v>22000</v>
      </c>
      <c r="P41" s="16">
        <v>0</v>
      </c>
      <c r="Q41" s="17">
        <v>27500</v>
      </c>
      <c r="R41" s="16">
        <v>0</v>
      </c>
      <c r="S41" s="16">
        <v>5500</v>
      </c>
      <c r="T41" s="17">
        <v>27500</v>
      </c>
      <c r="U41" s="17" t="s">
        <v>205</v>
      </c>
      <c r="V41" s="17" t="s">
        <v>764</v>
      </c>
      <c r="W41" s="18" t="s">
        <v>206</v>
      </c>
      <c r="X41" s="18" t="str">
        <f t="shared" si="0"/>
        <v>김*헌</v>
      </c>
    </row>
    <row r="42" spans="1:24" ht="18" customHeight="1" x14ac:dyDescent="0.3">
      <c r="A42" s="14">
        <v>39</v>
      </c>
      <c r="B42" s="14" t="s">
        <v>207</v>
      </c>
      <c r="C42" s="17" t="s">
        <v>23</v>
      </c>
      <c r="D42" s="17" t="s">
        <v>172</v>
      </c>
      <c r="E42" s="14" t="s">
        <v>25</v>
      </c>
      <c r="F42" s="14" t="s">
        <v>25</v>
      </c>
      <c r="G42" s="14" t="s">
        <v>26</v>
      </c>
      <c r="H42" s="15" t="s">
        <v>208</v>
      </c>
      <c r="I42" s="15" t="s">
        <v>28</v>
      </c>
      <c r="J42" s="14"/>
      <c r="K42" s="14"/>
      <c r="L42" s="14"/>
      <c r="M42" s="16">
        <v>17700</v>
      </c>
      <c r="N42" s="16">
        <v>0</v>
      </c>
      <c r="O42" s="16">
        <v>70800</v>
      </c>
      <c r="P42" s="16">
        <v>0</v>
      </c>
      <c r="Q42" s="17">
        <v>88500</v>
      </c>
      <c r="R42" s="16">
        <v>0</v>
      </c>
      <c r="S42" s="16">
        <v>17700</v>
      </c>
      <c r="T42" s="17">
        <v>88500</v>
      </c>
      <c r="U42" s="17" t="s">
        <v>209</v>
      </c>
      <c r="V42" s="17" t="s">
        <v>706</v>
      </c>
      <c r="W42" s="18" t="s">
        <v>797</v>
      </c>
      <c r="X42" s="18" t="str">
        <f t="shared" si="0"/>
        <v>이*수외1</v>
      </c>
    </row>
    <row r="43" spans="1:24" ht="18" customHeight="1" x14ac:dyDescent="0.3">
      <c r="A43" s="14">
        <v>40</v>
      </c>
      <c r="B43" s="14" t="s">
        <v>210</v>
      </c>
      <c r="C43" s="17" t="s">
        <v>23</v>
      </c>
      <c r="D43" s="17" t="s">
        <v>172</v>
      </c>
      <c r="E43" s="14" t="s">
        <v>25</v>
      </c>
      <c r="F43" s="14" t="s">
        <v>25</v>
      </c>
      <c r="G43" s="14" t="s">
        <v>26</v>
      </c>
      <c r="H43" s="15" t="s">
        <v>211</v>
      </c>
      <c r="I43" s="15" t="s">
        <v>212</v>
      </c>
      <c r="J43" s="14"/>
      <c r="K43" s="14"/>
      <c r="L43" s="14"/>
      <c r="M43" s="16">
        <v>3200</v>
      </c>
      <c r="N43" s="16">
        <v>0</v>
      </c>
      <c r="O43" s="16">
        <v>12800</v>
      </c>
      <c r="P43" s="16">
        <v>0</v>
      </c>
      <c r="Q43" s="17">
        <v>16000</v>
      </c>
      <c r="R43" s="16">
        <v>0</v>
      </c>
      <c r="S43" s="16">
        <v>3200</v>
      </c>
      <c r="T43" s="17">
        <v>16000</v>
      </c>
      <c r="U43" s="17" t="s">
        <v>213</v>
      </c>
      <c r="V43" s="17" t="s">
        <v>665</v>
      </c>
      <c r="W43" s="18" t="s">
        <v>214</v>
      </c>
      <c r="X43" s="18" t="str">
        <f t="shared" si="0"/>
        <v>문*연</v>
      </c>
    </row>
    <row r="44" spans="1:24" ht="18" customHeight="1" x14ac:dyDescent="0.3">
      <c r="A44" s="14">
        <v>41</v>
      </c>
      <c r="B44" s="14" t="s">
        <v>215</v>
      </c>
      <c r="C44" s="17" t="s">
        <v>23</v>
      </c>
      <c r="D44" s="17" t="s">
        <v>172</v>
      </c>
      <c r="E44" s="14" t="s">
        <v>25</v>
      </c>
      <c r="F44" s="14" t="s">
        <v>25</v>
      </c>
      <c r="G44" s="14" t="s">
        <v>44</v>
      </c>
      <c r="H44" s="15" t="s">
        <v>216</v>
      </c>
      <c r="I44" s="15" t="s">
        <v>217</v>
      </c>
      <c r="J44" s="14"/>
      <c r="K44" s="14"/>
      <c r="L44" s="14"/>
      <c r="M44" s="16">
        <v>5500</v>
      </c>
      <c r="N44" s="16">
        <v>0</v>
      </c>
      <c r="O44" s="16">
        <v>22000</v>
      </c>
      <c r="P44" s="16">
        <v>0</v>
      </c>
      <c r="Q44" s="17">
        <v>27500</v>
      </c>
      <c r="R44" s="16">
        <v>0</v>
      </c>
      <c r="S44" s="16">
        <v>5500</v>
      </c>
      <c r="T44" s="17">
        <v>27500</v>
      </c>
      <c r="U44" s="17" t="s">
        <v>218</v>
      </c>
      <c r="V44" s="17" t="s">
        <v>765</v>
      </c>
      <c r="W44" s="18" t="s">
        <v>219</v>
      </c>
      <c r="X44" s="18" t="str">
        <f t="shared" si="0"/>
        <v>천*정영농조합법인</v>
      </c>
    </row>
    <row r="45" spans="1:24" ht="18" customHeight="1" x14ac:dyDescent="0.3">
      <c r="A45" s="14">
        <v>42</v>
      </c>
      <c r="B45" s="14" t="s">
        <v>220</v>
      </c>
      <c r="C45" s="17" t="s">
        <v>23</v>
      </c>
      <c r="D45" s="17" t="s">
        <v>172</v>
      </c>
      <c r="E45" s="14" t="s">
        <v>25</v>
      </c>
      <c r="F45" s="14" t="s">
        <v>25</v>
      </c>
      <c r="G45" s="14" t="s">
        <v>26</v>
      </c>
      <c r="H45" s="15" t="s">
        <v>221</v>
      </c>
      <c r="I45" s="15" t="s">
        <v>222</v>
      </c>
      <c r="J45" s="14"/>
      <c r="K45" s="14"/>
      <c r="L45" s="14"/>
      <c r="M45" s="16">
        <v>9700</v>
      </c>
      <c r="N45" s="16">
        <v>0</v>
      </c>
      <c r="O45" s="16">
        <v>38800</v>
      </c>
      <c r="P45" s="16">
        <v>0</v>
      </c>
      <c r="Q45" s="17">
        <v>48500</v>
      </c>
      <c r="R45" s="16">
        <v>0</v>
      </c>
      <c r="S45" s="16">
        <v>9700</v>
      </c>
      <c r="T45" s="17">
        <v>48500</v>
      </c>
      <c r="U45" s="17" t="s">
        <v>223</v>
      </c>
      <c r="V45" s="17" t="s">
        <v>766</v>
      </c>
      <c r="W45" s="18" t="s">
        <v>224</v>
      </c>
      <c r="X45" s="18" t="str">
        <f t="shared" si="0"/>
        <v>김*현</v>
      </c>
    </row>
    <row r="46" spans="1:24" ht="18" customHeight="1" x14ac:dyDescent="0.3">
      <c r="A46" s="14">
        <v>43</v>
      </c>
      <c r="B46" s="14" t="s">
        <v>225</v>
      </c>
      <c r="C46" s="17" t="s">
        <v>23</v>
      </c>
      <c r="D46" s="17" t="s">
        <v>172</v>
      </c>
      <c r="E46" s="14" t="s">
        <v>25</v>
      </c>
      <c r="F46" s="14" t="s">
        <v>25</v>
      </c>
      <c r="G46" s="14" t="s">
        <v>39</v>
      </c>
      <c r="H46" s="15" t="s">
        <v>226</v>
      </c>
      <c r="I46" s="15" t="s">
        <v>227</v>
      </c>
      <c r="J46" s="14"/>
      <c r="K46" s="14"/>
      <c r="L46" s="14"/>
      <c r="M46" s="16">
        <v>6500</v>
      </c>
      <c r="N46" s="16">
        <v>0</v>
      </c>
      <c r="O46" s="16">
        <v>26000</v>
      </c>
      <c r="P46" s="16">
        <v>0</v>
      </c>
      <c r="Q46" s="17">
        <v>32500</v>
      </c>
      <c r="R46" s="16">
        <v>0</v>
      </c>
      <c r="S46" s="16">
        <v>6500</v>
      </c>
      <c r="T46" s="17">
        <v>32500</v>
      </c>
      <c r="U46" s="17" t="s">
        <v>228</v>
      </c>
      <c r="V46" s="17" t="s">
        <v>767</v>
      </c>
      <c r="W46" s="18" t="s">
        <v>229</v>
      </c>
      <c r="X46" s="18" t="str">
        <f t="shared" si="0"/>
        <v>박*민</v>
      </c>
    </row>
    <row r="47" spans="1:24" ht="18" customHeight="1" x14ac:dyDescent="0.3">
      <c r="A47" s="14">
        <v>44</v>
      </c>
      <c r="B47" s="14" t="s">
        <v>230</v>
      </c>
      <c r="C47" s="17" t="s">
        <v>23</v>
      </c>
      <c r="D47" s="17" t="s">
        <v>172</v>
      </c>
      <c r="E47" s="14" t="s">
        <v>25</v>
      </c>
      <c r="F47" s="14" t="s">
        <v>25</v>
      </c>
      <c r="G47" s="14" t="s">
        <v>44</v>
      </c>
      <c r="H47" s="15" t="s">
        <v>231</v>
      </c>
      <c r="I47" s="15" t="s">
        <v>232</v>
      </c>
      <c r="J47" s="14"/>
      <c r="K47" s="14"/>
      <c r="L47" s="14"/>
      <c r="M47" s="16">
        <v>8000</v>
      </c>
      <c r="N47" s="16">
        <v>0</v>
      </c>
      <c r="O47" s="16">
        <v>32000</v>
      </c>
      <c r="P47" s="16">
        <v>0</v>
      </c>
      <c r="Q47" s="17">
        <v>40000</v>
      </c>
      <c r="R47" s="16">
        <v>0</v>
      </c>
      <c r="S47" s="16">
        <v>8000</v>
      </c>
      <c r="T47" s="17">
        <v>40000</v>
      </c>
      <c r="U47" s="17" t="s">
        <v>233</v>
      </c>
      <c r="V47" s="17" t="s">
        <v>768</v>
      </c>
      <c r="W47" s="18" t="s">
        <v>234</v>
      </c>
      <c r="X47" s="18" t="str">
        <f t="shared" si="0"/>
        <v>송*윤</v>
      </c>
    </row>
    <row r="48" spans="1:24" ht="18" customHeight="1" x14ac:dyDescent="0.3">
      <c r="A48" s="14">
        <v>45</v>
      </c>
      <c r="B48" s="14" t="s">
        <v>235</v>
      </c>
      <c r="C48" s="17" t="s">
        <v>23</v>
      </c>
      <c r="D48" s="17" t="s">
        <v>172</v>
      </c>
      <c r="E48" s="14" t="s">
        <v>25</v>
      </c>
      <c r="F48" s="14" t="s">
        <v>25</v>
      </c>
      <c r="G48" s="14" t="s">
        <v>39</v>
      </c>
      <c r="H48" s="15" t="s">
        <v>236</v>
      </c>
      <c r="I48" s="15" t="s">
        <v>237</v>
      </c>
      <c r="J48" s="14"/>
      <c r="K48" s="14"/>
      <c r="L48" s="14"/>
      <c r="M48" s="16">
        <v>3500</v>
      </c>
      <c r="N48" s="16">
        <v>0</v>
      </c>
      <c r="O48" s="16">
        <v>14000</v>
      </c>
      <c r="P48" s="16">
        <v>0</v>
      </c>
      <c r="Q48" s="17">
        <v>17500</v>
      </c>
      <c r="R48" s="16">
        <v>0</v>
      </c>
      <c r="S48" s="16">
        <v>3500</v>
      </c>
      <c r="T48" s="17">
        <v>17500</v>
      </c>
      <c r="U48" s="17" t="s">
        <v>238</v>
      </c>
      <c r="V48" s="17" t="s">
        <v>666</v>
      </c>
      <c r="W48" s="18" t="s">
        <v>239</v>
      </c>
      <c r="X48" s="18" t="str">
        <f t="shared" si="0"/>
        <v>김*수</v>
      </c>
    </row>
    <row r="49" spans="1:24" ht="18" customHeight="1" x14ac:dyDescent="0.3">
      <c r="A49" s="14">
        <v>46</v>
      </c>
      <c r="B49" s="14" t="s">
        <v>240</v>
      </c>
      <c r="C49" s="17" t="s">
        <v>23</v>
      </c>
      <c r="D49" s="17" t="s">
        <v>172</v>
      </c>
      <c r="E49" s="14" t="s">
        <v>25</v>
      </c>
      <c r="F49" s="14" t="s">
        <v>25</v>
      </c>
      <c r="G49" s="14" t="s">
        <v>26</v>
      </c>
      <c r="H49" s="15" t="s">
        <v>241</v>
      </c>
      <c r="I49" s="15" t="s">
        <v>242</v>
      </c>
      <c r="J49" s="14"/>
      <c r="K49" s="14"/>
      <c r="L49" s="14"/>
      <c r="M49" s="16">
        <v>24000</v>
      </c>
      <c r="N49" s="16">
        <v>0</v>
      </c>
      <c r="O49" s="16">
        <v>96000</v>
      </c>
      <c r="P49" s="16">
        <v>0</v>
      </c>
      <c r="Q49" s="17">
        <v>120000</v>
      </c>
      <c r="R49" s="16">
        <v>0</v>
      </c>
      <c r="S49" s="16">
        <v>24000</v>
      </c>
      <c r="T49" s="17">
        <v>120000</v>
      </c>
      <c r="U49" s="17" t="s">
        <v>243</v>
      </c>
      <c r="V49" s="17" t="s">
        <v>932</v>
      </c>
      <c r="W49" s="18" t="s">
        <v>244</v>
      </c>
      <c r="X49" s="18" t="str">
        <f t="shared" si="0"/>
        <v>정*화</v>
      </c>
    </row>
    <row r="50" spans="1:24" ht="18" customHeight="1" x14ac:dyDescent="0.3">
      <c r="A50" s="14">
        <v>47</v>
      </c>
      <c r="B50" s="14" t="s">
        <v>245</v>
      </c>
      <c r="C50" s="17" t="s">
        <v>23</v>
      </c>
      <c r="D50" s="17" t="s">
        <v>172</v>
      </c>
      <c r="E50" s="14" t="s">
        <v>25</v>
      </c>
      <c r="F50" s="14" t="s">
        <v>25</v>
      </c>
      <c r="G50" s="14" t="s">
        <v>39</v>
      </c>
      <c r="H50" s="15" t="s">
        <v>246</v>
      </c>
      <c r="I50" s="15" t="s">
        <v>247</v>
      </c>
      <c r="J50" s="14"/>
      <c r="K50" s="14"/>
      <c r="L50" s="14"/>
      <c r="M50" s="16">
        <v>5200</v>
      </c>
      <c r="N50" s="16">
        <v>0</v>
      </c>
      <c r="O50" s="16">
        <v>20800</v>
      </c>
      <c r="P50" s="16">
        <v>0</v>
      </c>
      <c r="Q50" s="17">
        <v>26000</v>
      </c>
      <c r="R50" s="16">
        <v>0</v>
      </c>
      <c r="S50" s="16">
        <v>5200</v>
      </c>
      <c r="T50" s="17">
        <v>26000</v>
      </c>
      <c r="U50" s="17" t="s">
        <v>248</v>
      </c>
      <c r="V50" s="17" t="s">
        <v>769</v>
      </c>
      <c r="W50" s="18" t="s">
        <v>249</v>
      </c>
      <c r="X50" s="18" t="str">
        <f t="shared" si="0"/>
        <v>채*우</v>
      </c>
    </row>
    <row r="51" spans="1:24" ht="18" customHeight="1" x14ac:dyDescent="0.3">
      <c r="A51" s="14">
        <v>48</v>
      </c>
      <c r="B51" s="14" t="s">
        <v>250</v>
      </c>
      <c r="C51" s="17" t="s">
        <v>23</v>
      </c>
      <c r="D51" s="17" t="s">
        <v>172</v>
      </c>
      <c r="E51" s="14" t="s">
        <v>25</v>
      </c>
      <c r="F51" s="14" t="s">
        <v>25</v>
      </c>
      <c r="G51" s="14" t="s">
        <v>26</v>
      </c>
      <c r="H51" s="15" t="s">
        <v>251</v>
      </c>
      <c r="I51" s="15" t="s">
        <v>252</v>
      </c>
      <c r="J51" s="14"/>
      <c r="K51" s="14"/>
      <c r="L51" s="14"/>
      <c r="M51" s="16">
        <v>7700</v>
      </c>
      <c r="N51" s="16">
        <v>0</v>
      </c>
      <c r="O51" s="16">
        <v>30800</v>
      </c>
      <c r="P51" s="16">
        <v>0</v>
      </c>
      <c r="Q51" s="17">
        <v>38500</v>
      </c>
      <c r="R51" s="16">
        <v>0</v>
      </c>
      <c r="S51" s="16">
        <v>7700</v>
      </c>
      <c r="T51" s="17">
        <v>38500</v>
      </c>
      <c r="U51" s="17" t="s">
        <v>253</v>
      </c>
      <c r="V51" s="17" t="s">
        <v>687</v>
      </c>
      <c r="W51" s="18" t="s">
        <v>254</v>
      </c>
      <c r="X51" s="18" t="str">
        <f>REPLACE(W51,6,1,"*")</f>
        <v>주식회사 *명</v>
      </c>
    </row>
    <row r="52" spans="1:24" ht="18" customHeight="1" x14ac:dyDescent="0.3">
      <c r="A52" s="14">
        <v>49</v>
      </c>
      <c r="B52" s="14" t="s">
        <v>255</v>
      </c>
      <c r="C52" s="17" t="s">
        <v>23</v>
      </c>
      <c r="D52" s="17" t="s">
        <v>172</v>
      </c>
      <c r="E52" s="14" t="s">
        <v>25</v>
      </c>
      <c r="F52" s="14" t="s">
        <v>25</v>
      </c>
      <c r="G52" s="14" t="s">
        <v>26</v>
      </c>
      <c r="H52" s="15" t="s">
        <v>256</v>
      </c>
      <c r="I52" s="15" t="s">
        <v>257</v>
      </c>
      <c r="J52" s="14"/>
      <c r="K52" s="14"/>
      <c r="L52" s="14"/>
      <c r="M52" s="16">
        <v>8700</v>
      </c>
      <c r="N52" s="16">
        <v>0</v>
      </c>
      <c r="O52" s="16">
        <v>34800</v>
      </c>
      <c r="P52" s="16">
        <v>0</v>
      </c>
      <c r="Q52" s="17">
        <v>43500</v>
      </c>
      <c r="R52" s="16">
        <v>0</v>
      </c>
      <c r="S52" s="16">
        <v>8700</v>
      </c>
      <c r="T52" s="17">
        <v>43500</v>
      </c>
      <c r="U52" s="17" t="s">
        <v>258</v>
      </c>
      <c r="V52" s="17" t="s">
        <v>707</v>
      </c>
      <c r="W52" s="18" t="s">
        <v>259</v>
      </c>
      <c r="X52" s="18" t="str">
        <f t="shared" si="0"/>
        <v>김*욱</v>
      </c>
    </row>
    <row r="53" spans="1:24" ht="18" customHeight="1" x14ac:dyDescent="0.3">
      <c r="A53" s="14">
        <v>50</v>
      </c>
      <c r="B53" s="14" t="s">
        <v>260</v>
      </c>
      <c r="C53" s="17" t="s">
        <v>23</v>
      </c>
      <c r="D53" s="17" t="s">
        <v>172</v>
      </c>
      <c r="E53" s="14" t="s">
        <v>25</v>
      </c>
      <c r="F53" s="14" t="s">
        <v>25</v>
      </c>
      <c r="G53" s="14" t="s">
        <v>26</v>
      </c>
      <c r="H53" s="15" t="s">
        <v>261</v>
      </c>
      <c r="I53" s="15" t="s">
        <v>262</v>
      </c>
      <c r="J53" s="14"/>
      <c r="K53" s="14"/>
      <c r="L53" s="14"/>
      <c r="M53" s="16">
        <v>11500</v>
      </c>
      <c r="N53" s="16">
        <v>0</v>
      </c>
      <c r="O53" s="16">
        <v>46000</v>
      </c>
      <c r="P53" s="16">
        <v>0</v>
      </c>
      <c r="Q53" s="17">
        <v>57500</v>
      </c>
      <c r="R53" s="16">
        <v>0</v>
      </c>
      <c r="S53" s="16">
        <v>11500</v>
      </c>
      <c r="T53" s="17">
        <v>57500</v>
      </c>
      <c r="U53" s="17" t="s">
        <v>263</v>
      </c>
      <c r="V53" s="17" t="s">
        <v>708</v>
      </c>
      <c r="W53" s="18" t="s">
        <v>264</v>
      </c>
      <c r="X53" s="18" t="str">
        <f t="shared" si="0"/>
        <v>김*철</v>
      </c>
    </row>
    <row r="54" spans="1:24" ht="18" customHeight="1" x14ac:dyDescent="0.3">
      <c r="A54" s="14">
        <v>51</v>
      </c>
      <c r="B54" s="14" t="s">
        <v>265</v>
      </c>
      <c r="C54" s="17" t="s">
        <v>23</v>
      </c>
      <c r="D54" s="17" t="s">
        <v>172</v>
      </c>
      <c r="E54" s="14" t="s">
        <v>25</v>
      </c>
      <c r="F54" s="14" t="s">
        <v>25</v>
      </c>
      <c r="G54" s="14" t="s">
        <v>39</v>
      </c>
      <c r="H54" s="15" t="s">
        <v>266</v>
      </c>
      <c r="I54" s="15" t="s">
        <v>267</v>
      </c>
      <c r="J54" s="14"/>
      <c r="K54" s="14"/>
      <c r="L54" s="14"/>
      <c r="M54" s="16">
        <v>5200</v>
      </c>
      <c r="N54" s="16">
        <v>0</v>
      </c>
      <c r="O54" s="16">
        <v>20800</v>
      </c>
      <c r="P54" s="16">
        <v>0</v>
      </c>
      <c r="Q54" s="17">
        <v>26000</v>
      </c>
      <c r="R54" s="16">
        <v>0</v>
      </c>
      <c r="S54" s="16">
        <v>5200</v>
      </c>
      <c r="T54" s="17">
        <v>26000</v>
      </c>
      <c r="U54" s="17" t="s">
        <v>268</v>
      </c>
      <c r="V54" s="17" t="s">
        <v>709</v>
      </c>
      <c r="W54" s="18" t="s">
        <v>269</v>
      </c>
      <c r="X54" s="18" t="str">
        <f t="shared" si="0"/>
        <v>김*진</v>
      </c>
    </row>
    <row r="55" spans="1:24" ht="18" customHeight="1" x14ac:dyDescent="0.3">
      <c r="A55" s="14">
        <v>52</v>
      </c>
      <c r="B55" s="14" t="s">
        <v>270</v>
      </c>
      <c r="C55" s="17" t="s">
        <v>23</v>
      </c>
      <c r="D55" s="17" t="s">
        <v>172</v>
      </c>
      <c r="E55" s="14" t="s">
        <v>25</v>
      </c>
      <c r="F55" s="14" t="s">
        <v>25</v>
      </c>
      <c r="G55" s="14" t="s">
        <v>26</v>
      </c>
      <c r="H55" s="15" t="s">
        <v>271</v>
      </c>
      <c r="I55" s="15" t="s">
        <v>50</v>
      </c>
      <c r="J55" s="14"/>
      <c r="K55" s="14"/>
      <c r="L55" s="14"/>
      <c r="M55" s="16">
        <v>5800</v>
      </c>
      <c r="N55" s="16">
        <v>0</v>
      </c>
      <c r="O55" s="16">
        <v>23200</v>
      </c>
      <c r="P55" s="16">
        <v>0</v>
      </c>
      <c r="Q55" s="17">
        <v>29000</v>
      </c>
      <c r="R55" s="16">
        <v>0</v>
      </c>
      <c r="S55" s="16">
        <v>5800</v>
      </c>
      <c r="T55" s="17">
        <v>29000</v>
      </c>
      <c r="U55" s="17" t="s">
        <v>272</v>
      </c>
      <c r="V55" s="17" t="s">
        <v>770</v>
      </c>
      <c r="W55" s="18" t="s">
        <v>273</v>
      </c>
      <c r="X55" s="18" t="str">
        <f t="shared" si="0"/>
        <v>길*수</v>
      </c>
    </row>
    <row r="56" spans="1:24" ht="18" customHeight="1" x14ac:dyDescent="0.3">
      <c r="A56" s="14">
        <v>53</v>
      </c>
      <c r="B56" s="14" t="s">
        <v>274</v>
      </c>
      <c r="C56" s="17" t="s">
        <v>23</v>
      </c>
      <c r="D56" s="17" t="s">
        <v>172</v>
      </c>
      <c r="E56" s="14" t="s">
        <v>25</v>
      </c>
      <c r="F56" s="14" t="s">
        <v>25</v>
      </c>
      <c r="G56" s="14" t="s">
        <v>26</v>
      </c>
      <c r="H56" s="15" t="s">
        <v>275</v>
      </c>
      <c r="I56" s="15" t="s">
        <v>276</v>
      </c>
      <c r="J56" s="14"/>
      <c r="K56" s="14"/>
      <c r="L56" s="14"/>
      <c r="M56" s="16">
        <v>3000</v>
      </c>
      <c r="N56" s="16">
        <v>0</v>
      </c>
      <c r="O56" s="16">
        <v>12000</v>
      </c>
      <c r="P56" s="16">
        <v>0</v>
      </c>
      <c r="Q56" s="17">
        <v>15000</v>
      </c>
      <c r="R56" s="16">
        <v>0</v>
      </c>
      <c r="S56" s="16">
        <v>3000</v>
      </c>
      <c r="T56" s="17">
        <v>15000</v>
      </c>
      <c r="U56" s="17" t="s">
        <v>277</v>
      </c>
      <c r="V56" s="17" t="s">
        <v>771</v>
      </c>
      <c r="W56" s="18" t="s">
        <v>278</v>
      </c>
      <c r="X56" s="18" t="str">
        <f t="shared" si="0"/>
        <v>송*성</v>
      </c>
    </row>
    <row r="57" spans="1:24" ht="18" customHeight="1" x14ac:dyDescent="0.3">
      <c r="A57" s="14">
        <v>54</v>
      </c>
      <c r="B57" s="14" t="s">
        <v>279</v>
      </c>
      <c r="C57" s="17" t="s">
        <v>23</v>
      </c>
      <c r="D57" s="17" t="s">
        <v>172</v>
      </c>
      <c r="E57" s="14" t="s">
        <v>25</v>
      </c>
      <c r="F57" s="14" t="s">
        <v>25</v>
      </c>
      <c r="G57" s="14" t="s">
        <v>26</v>
      </c>
      <c r="H57" s="15" t="s">
        <v>280</v>
      </c>
      <c r="I57" s="15" t="s">
        <v>242</v>
      </c>
      <c r="J57" s="14"/>
      <c r="K57" s="14"/>
      <c r="L57" s="14"/>
      <c r="M57" s="16">
        <v>7200</v>
      </c>
      <c r="N57" s="16">
        <v>0</v>
      </c>
      <c r="O57" s="16">
        <v>28800</v>
      </c>
      <c r="P57" s="16">
        <v>0</v>
      </c>
      <c r="Q57" s="17">
        <v>36000</v>
      </c>
      <c r="R57" s="16">
        <v>0</v>
      </c>
      <c r="S57" s="16">
        <v>7200</v>
      </c>
      <c r="T57" s="17">
        <v>36000</v>
      </c>
      <c r="U57" s="17" t="s">
        <v>281</v>
      </c>
      <c r="V57" s="17" t="s">
        <v>710</v>
      </c>
      <c r="W57" s="18" t="s">
        <v>282</v>
      </c>
      <c r="X57" s="18" t="str">
        <f t="shared" si="0"/>
        <v>이*리</v>
      </c>
    </row>
    <row r="58" spans="1:24" ht="18" customHeight="1" x14ac:dyDescent="0.3">
      <c r="A58" s="14">
        <v>55</v>
      </c>
      <c r="B58" s="14" t="s">
        <v>283</v>
      </c>
      <c r="C58" s="17" t="s">
        <v>23</v>
      </c>
      <c r="D58" s="17" t="s">
        <v>172</v>
      </c>
      <c r="E58" s="14" t="s">
        <v>25</v>
      </c>
      <c r="F58" s="14" t="s">
        <v>25</v>
      </c>
      <c r="G58" s="14" t="s">
        <v>26</v>
      </c>
      <c r="H58" s="15" t="s">
        <v>284</v>
      </c>
      <c r="I58" s="15" t="s">
        <v>184</v>
      </c>
      <c r="J58" s="14"/>
      <c r="K58" s="14"/>
      <c r="L58" s="14"/>
      <c r="M58" s="16">
        <v>9700</v>
      </c>
      <c r="N58" s="16">
        <v>0</v>
      </c>
      <c r="O58" s="16">
        <v>38800</v>
      </c>
      <c r="P58" s="16">
        <v>0</v>
      </c>
      <c r="Q58" s="17">
        <v>48500</v>
      </c>
      <c r="R58" s="16">
        <v>0</v>
      </c>
      <c r="S58" s="16">
        <v>9700</v>
      </c>
      <c r="T58" s="17">
        <v>48500</v>
      </c>
      <c r="U58" s="17" t="s">
        <v>285</v>
      </c>
      <c r="V58" s="17" t="s">
        <v>667</v>
      </c>
      <c r="W58" s="18" t="s">
        <v>286</v>
      </c>
      <c r="X58" s="18" t="str">
        <f t="shared" si="0"/>
        <v>이*훈</v>
      </c>
    </row>
    <row r="59" spans="1:24" ht="18" customHeight="1" x14ac:dyDescent="0.3">
      <c r="A59" s="14">
        <v>56</v>
      </c>
      <c r="B59" s="14" t="s">
        <v>287</v>
      </c>
      <c r="C59" s="17" t="s">
        <v>23</v>
      </c>
      <c r="D59" s="17" t="s">
        <v>172</v>
      </c>
      <c r="E59" s="14" t="s">
        <v>25</v>
      </c>
      <c r="F59" s="14" t="s">
        <v>25</v>
      </c>
      <c r="G59" s="14" t="s">
        <v>39</v>
      </c>
      <c r="H59" s="15" t="s">
        <v>288</v>
      </c>
      <c r="I59" s="15" t="s">
        <v>289</v>
      </c>
      <c r="J59" s="14"/>
      <c r="K59" s="14"/>
      <c r="L59" s="14"/>
      <c r="M59" s="16">
        <v>24000</v>
      </c>
      <c r="N59" s="16">
        <v>0</v>
      </c>
      <c r="O59" s="16">
        <v>96000</v>
      </c>
      <c r="P59" s="16">
        <v>0</v>
      </c>
      <c r="Q59" s="17">
        <v>120000</v>
      </c>
      <c r="R59" s="16">
        <v>0</v>
      </c>
      <c r="S59" s="16">
        <v>24000</v>
      </c>
      <c r="T59" s="17">
        <v>120000</v>
      </c>
      <c r="U59" s="17" t="s">
        <v>290</v>
      </c>
      <c r="V59" s="17" t="s">
        <v>772</v>
      </c>
      <c r="W59" s="18" t="s">
        <v>291</v>
      </c>
      <c r="X59" s="18" t="str">
        <f t="shared" si="0"/>
        <v>김*수</v>
      </c>
    </row>
    <row r="60" spans="1:24" ht="18" customHeight="1" x14ac:dyDescent="0.3">
      <c r="A60" s="14">
        <v>57</v>
      </c>
      <c r="B60" s="14" t="s">
        <v>292</v>
      </c>
      <c r="C60" s="17" t="s">
        <v>23</v>
      </c>
      <c r="D60" s="17" t="s">
        <v>172</v>
      </c>
      <c r="E60" s="14" t="s">
        <v>25</v>
      </c>
      <c r="F60" s="14" t="s">
        <v>25</v>
      </c>
      <c r="G60" s="14" t="s">
        <v>26</v>
      </c>
      <c r="H60" s="15" t="s">
        <v>293</v>
      </c>
      <c r="I60" s="15" t="s">
        <v>294</v>
      </c>
      <c r="J60" s="14"/>
      <c r="K60" s="14"/>
      <c r="L60" s="14"/>
      <c r="M60" s="16">
        <v>3100</v>
      </c>
      <c r="N60" s="16">
        <v>0</v>
      </c>
      <c r="O60" s="16">
        <v>12400</v>
      </c>
      <c r="P60" s="16">
        <v>0</v>
      </c>
      <c r="Q60" s="17">
        <v>15500</v>
      </c>
      <c r="R60" s="16">
        <v>0</v>
      </c>
      <c r="S60" s="16">
        <v>3100</v>
      </c>
      <c r="T60" s="17">
        <v>15500</v>
      </c>
      <c r="U60" s="17" t="s">
        <v>295</v>
      </c>
      <c r="V60" s="17" t="s">
        <v>711</v>
      </c>
      <c r="W60" s="18" t="s">
        <v>296</v>
      </c>
      <c r="X60" s="18" t="str">
        <f t="shared" si="0"/>
        <v>김*정</v>
      </c>
    </row>
    <row r="61" spans="1:24" ht="18" customHeight="1" x14ac:dyDescent="0.3">
      <c r="A61" s="14">
        <v>58</v>
      </c>
      <c r="B61" s="14" t="s">
        <v>297</v>
      </c>
      <c r="C61" s="17" t="s">
        <v>23</v>
      </c>
      <c r="D61" s="17" t="s">
        <v>172</v>
      </c>
      <c r="E61" s="14" t="s">
        <v>25</v>
      </c>
      <c r="F61" s="14" t="s">
        <v>25</v>
      </c>
      <c r="G61" s="14" t="s">
        <v>26</v>
      </c>
      <c r="H61" s="15" t="s">
        <v>298</v>
      </c>
      <c r="I61" s="15" t="s">
        <v>299</v>
      </c>
      <c r="J61" s="14"/>
      <c r="K61" s="14"/>
      <c r="L61" s="14"/>
      <c r="M61" s="16">
        <v>17000</v>
      </c>
      <c r="N61" s="16">
        <v>0</v>
      </c>
      <c r="O61" s="16">
        <v>68000</v>
      </c>
      <c r="P61" s="16">
        <v>0</v>
      </c>
      <c r="Q61" s="17">
        <v>85000</v>
      </c>
      <c r="R61" s="16">
        <v>0</v>
      </c>
      <c r="S61" s="16">
        <v>17000</v>
      </c>
      <c r="T61" s="17">
        <v>85000</v>
      </c>
      <c r="U61" s="17" t="s">
        <v>300</v>
      </c>
      <c r="V61" s="17" t="s">
        <v>773</v>
      </c>
      <c r="W61" s="18" t="s">
        <v>301</v>
      </c>
      <c r="X61" s="18" t="str">
        <f t="shared" si="0"/>
        <v>최*경</v>
      </c>
    </row>
    <row r="62" spans="1:24" ht="18" customHeight="1" x14ac:dyDescent="0.3">
      <c r="A62" s="14">
        <v>59</v>
      </c>
      <c r="B62" s="14" t="s">
        <v>302</v>
      </c>
      <c r="C62" s="17" t="s">
        <v>23</v>
      </c>
      <c r="D62" s="17" t="s">
        <v>172</v>
      </c>
      <c r="E62" s="14" t="s">
        <v>25</v>
      </c>
      <c r="F62" s="14" t="s">
        <v>25</v>
      </c>
      <c r="G62" s="14" t="s">
        <v>26</v>
      </c>
      <c r="H62" s="15" t="s">
        <v>303</v>
      </c>
      <c r="I62" s="15" t="s">
        <v>222</v>
      </c>
      <c r="J62" s="14"/>
      <c r="K62" s="14"/>
      <c r="L62" s="14"/>
      <c r="M62" s="16">
        <v>3700</v>
      </c>
      <c r="N62" s="16">
        <v>0</v>
      </c>
      <c r="O62" s="16">
        <v>14800</v>
      </c>
      <c r="P62" s="16">
        <v>0</v>
      </c>
      <c r="Q62" s="17">
        <v>18500</v>
      </c>
      <c r="R62" s="16">
        <v>0</v>
      </c>
      <c r="S62" s="16">
        <v>3700</v>
      </c>
      <c r="T62" s="17">
        <v>18500</v>
      </c>
      <c r="U62" s="17" t="s">
        <v>304</v>
      </c>
      <c r="V62" s="17" t="s">
        <v>712</v>
      </c>
      <c r="W62" s="18" t="s">
        <v>305</v>
      </c>
      <c r="X62" s="18" t="str">
        <f t="shared" si="0"/>
        <v>임*은</v>
      </c>
    </row>
    <row r="63" spans="1:24" ht="18" customHeight="1" x14ac:dyDescent="0.3">
      <c r="A63" s="14">
        <v>60</v>
      </c>
      <c r="B63" s="14" t="s">
        <v>306</v>
      </c>
      <c r="C63" s="17" t="s">
        <v>23</v>
      </c>
      <c r="D63" s="17" t="s">
        <v>172</v>
      </c>
      <c r="E63" s="14" t="s">
        <v>25</v>
      </c>
      <c r="F63" s="14" t="s">
        <v>25</v>
      </c>
      <c r="G63" s="14" t="s">
        <v>26</v>
      </c>
      <c r="H63" s="15" t="s">
        <v>307</v>
      </c>
      <c r="I63" s="15" t="s">
        <v>299</v>
      </c>
      <c r="J63" s="14"/>
      <c r="K63" s="14"/>
      <c r="L63" s="14"/>
      <c r="M63" s="16">
        <v>14700</v>
      </c>
      <c r="N63" s="16">
        <v>0</v>
      </c>
      <c r="O63" s="16">
        <v>58800</v>
      </c>
      <c r="P63" s="16">
        <v>0</v>
      </c>
      <c r="Q63" s="17">
        <v>73500</v>
      </c>
      <c r="R63" s="16">
        <v>0</v>
      </c>
      <c r="S63" s="16">
        <v>14700</v>
      </c>
      <c r="T63" s="17">
        <v>73500</v>
      </c>
      <c r="U63" s="17" t="s">
        <v>308</v>
      </c>
      <c r="V63" s="17" t="s">
        <v>668</v>
      </c>
      <c r="W63" s="18" t="s">
        <v>309</v>
      </c>
      <c r="X63" s="18" t="str">
        <f t="shared" si="0"/>
        <v>유*재</v>
      </c>
    </row>
    <row r="64" spans="1:24" ht="18" customHeight="1" x14ac:dyDescent="0.3">
      <c r="A64" s="14">
        <v>61</v>
      </c>
      <c r="B64" s="14" t="s">
        <v>310</v>
      </c>
      <c r="C64" s="17" t="s">
        <v>23</v>
      </c>
      <c r="D64" s="17" t="s">
        <v>172</v>
      </c>
      <c r="E64" s="14" t="s">
        <v>25</v>
      </c>
      <c r="F64" s="14" t="s">
        <v>25</v>
      </c>
      <c r="G64" s="14" t="s">
        <v>44</v>
      </c>
      <c r="H64" s="15" t="s">
        <v>311</v>
      </c>
      <c r="I64" s="15" t="s">
        <v>312</v>
      </c>
      <c r="J64" s="14"/>
      <c r="K64" s="14"/>
      <c r="L64" s="14"/>
      <c r="M64" s="16">
        <v>11700</v>
      </c>
      <c r="N64" s="16">
        <v>0</v>
      </c>
      <c r="O64" s="16">
        <v>46800</v>
      </c>
      <c r="P64" s="16">
        <v>0</v>
      </c>
      <c r="Q64" s="17">
        <v>58500</v>
      </c>
      <c r="R64" s="16">
        <v>0</v>
      </c>
      <c r="S64" s="16">
        <v>11700</v>
      </c>
      <c r="T64" s="17">
        <v>58500</v>
      </c>
      <c r="U64" s="17" t="s">
        <v>313</v>
      </c>
      <c r="V64" s="17" t="s">
        <v>713</v>
      </c>
      <c r="W64" s="18" t="s">
        <v>314</v>
      </c>
      <c r="X64" s="18" t="str">
        <f t="shared" si="0"/>
        <v>장*태</v>
      </c>
    </row>
    <row r="65" spans="1:24" ht="18" customHeight="1" x14ac:dyDescent="0.3">
      <c r="A65" s="14">
        <v>62</v>
      </c>
      <c r="B65" s="14" t="s">
        <v>315</v>
      </c>
      <c r="C65" s="17" t="s">
        <v>23</v>
      </c>
      <c r="D65" s="17" t="s">
        <v>316</v>
      </c>
      <c r="E65" s="14" t="s">
        <v>25</v>
      </c>
      <c r="F65" s="14" t="s">
        <v>25</v>
      </c>
      <c r="G65" s="14" t="s">
        <v>26</v>
      </c>
      <c r="H65" s="15" t="s">
        <v>317</v>
      </c>
      <c r="I65" s="15" t="s">
        <v>318</v>
      </c>
      <c r="J65" s="14"/>
      <c r="K65" s="14"/>
      <c r="L65" s="14"/>
      <c r="M65" s="16">
        <v>3000</v>
      </c>
      <c r="N65" s="16">
        <v>0</v>
      </c>
      <c r="O65" s="16">
        <v>12000</v>
      </c>
      <c r="P65" s="16">
        <v>0</v>
      </c>
      <c r="Q65" s="17">
        <v>15000</v>
      </c>
      <c r="R65" s="16">
        <v>0</v>
      </c>
      <c r="S65" s="16">
        <v>3000</v>
      </c>
      <c r="T65" s="17">
        <v>15000</v>
      </c>
      <c r="U65" s="17" t="s">
        <v>319</v>
      </c>
      <c r="V65" s="17" t="s">
        <v>688</v>
      </c>
      <c r="W65" s="18" t="s">
        <v>320</v>
      </c>
      <c r="X65" s="18" t="str">
        <f t="shared" si="0"/>
        <v>정*희</v>
      </c>
    </row>
    <row r="66" spans="1:24" ht="18" customHeight="1" x14ac:dyDescent="0.3">
      <c r="A66" s="14">
        <v>63</v>
      </c>
      <c r="B66" s="14" t="s">
        <v>321</v>
      </c>
      <c r="C66" s="17" t="s">
        <v>23</v>
      </c>
      <c r="D66" s="17" t="s">
        <v>322</v>
      </c>
      <c r="E66" s="14" t="s">
        <v>25</v>
      </c>
      <c r="F66" s="14" t="s">
        <v>25</v>
      </c>
      <c r="G66" s="14" t="s">
        <v>26</v>
      </c>
      <c r="H66" s="15" t="s">
        <v>323</v>
      </c>
      <c r="I66" s="15" t="s">
        <v>262</v>
      </c>
      <c r="J66" s="14"/>
      <c r="K66" s="14"/>
      <c r="L66" s="14"/>
      <c r="M66" s="16">
        <v>2700</v>
      </c>
      <c r="N66" s="16">
        <v>0</v>
      </c>
      <c r="O66" s="16">
        <v>10800</v>
      </c>
      <c r="P66" s="16">
        <v>0</v>
      </c>
      <c r="Q66" s="17">
        <v>13500</v>
      </c>
      <c r="R66" s="16">
        <v>0</v>
      </c>
      <c r="S66" s="16">
        <v>2700</v>
      </c>
      <c r="T66" s="17">
        <v>13500</v>
      </c>
      <c r="U66" s="17" t="s">
        <v>324</v>
      </c>
      <c r="V66" s="17" t="s">
        <v>774</v>
      </c>
      <c r="W66" s="18" t="s">
        <v>325</v>
      </c>
      <c r="X66" s="18" t="str">
        <f t="shared" si="0"/>
        <v>김*수</v>
      </c>
    </row>
    <row r="67" spans="1:24" ht="18" customHeight="1" x14ac:dyDescent="0.3">
      <c r="A67" s="14">
        <v>64</v>
      </c>
      <c r="B67" s="14" t="s">
        <v>326</v>
      </c>
      <c r="C67" s="17" t="s">
        <v>23</v>
      </c>
      <c r="D67" s="17" t="s">
        <v>322</v>
      </c>
      <c r="E67" s="14" t="s">
        <v>25</v>
      </c>
      <c r="F67" s="14" t="s">
        <v>25</v>
      </c>
      <c r="G67" s="14" t="s">
        <v>26</v>
      </c>
      <c r="H67" s="15" t="s">
        <v>327</v>
      </c>
      <c r="I67" s="15" t="s">
        <v>163</v>
      </c>
      <c r="J67" s="14"/>
      <c r="K67" s="14"/>
      <c r="L67" s="14"/>
      <c r="M67" s="16">
        <v>3000</v>
      </c>
      <c r="N67" s="16">
        <v>0</v>
      </c>
      <c r="O67" s="16">
        <v>12000</v>
      </c>
      <c r="P67" s="16">
        <v>0</v>
      </c>
      <c r="Q67" s="17">
        <v>15000</v>
      </c>
      <c r="R67" s="16">
        <v>0</v>
      </c>
      <c r="S67" s="16">
        <v>3000</v>
      </c>
      <c r="T67" s="17">
        <v>15000</v>
      </c>
      <c r="U67" s="17" t="s">
        <v>328</v>
      </c>
      <c r="V67" s="17" t="s">
        <v>775</v>
      </c>
      <c r="W67" s="18" t="s">
        <v>329</v>
      </c>
      <c r="X67" s="18" t="str">
        <f t="shared" si="0"/>
        <v>이*구</v>
      </c>
    </row>
    <row r="68" spans="1:24" ht="18" customHeight="1" x14ac:dyDescent="0.3">
      <c r="A68" s="14">
        <v>65</v>
      </c>
      <c r="B68" s="14" t="s">
        <v>330</v>
      </c>
      <c r="C68" s="17" t="s">
        <v>23</v>
      </c>
      <c r="D68" s="17" t="s">
        <v>322</v>
      </c>
      <c r="E68" s="14" t="s">
        <v>25</v>
      </c>
      <c r="F68" s="14" t="s">
        <v>25</v>
      </c>
      <c r="G68" s="14" t="s">
        <v>26</v>
      </c>
      <c r="H68" s="15" t="s">
        <v>331</v>
      </c>
      <c r="I68" s="15" t="s">
        <v>332</v>
      </c>
      <c r="J68" s="14"/>
      <c r="K68" s="14"/>
      <c r="L68" s="14"/>
      <c r="M68" s="16">
        <v>2800</v>
      </c>
      <c r="N68" s="16">
        <v>0</v>
      </c>
      <c r="O68" s="16">
        <v>11200</v>
      </c>
      <c r="P68" s="16">
        <v>0</v>
      </c>
      <c r="Q68" s="17">
        <v>14000</v>
      </c>
      <c r="R68" s="16">
        <v>0</v>
      </c>
      <c r="S68" s="16">
        <v>2800</v>
      </c>
      <c r="T68" s="17">
        <v>14000</v>
      </c>
      <c r="U68" s="17" t="s">
        <v>333</v>
      </c>
      <c r="V68" s="17" t="s">
        <v>714</v>
      </c>
      <c r="W68" s="18" t="s">
        <v>334</v>
      </c>
      <c r="X68" s="18" t="str">
        <f t="shared" si="0"/>
        <v>최*현</v>
      </c>
    </row>
    <row r="69" spans="1:24" ht="18" customHeight="1" x14ac:dyDescent="0.3">
      <c r="A69" s="14">
        <v>66</v>
      </c>
      <c r="B69" s="14" t="s">
        <v>335</v>
      </c>
      <c r="C69" s="17" t="s">
        <v>23</v>
      </c>
      <c r="D69" s="17" t="s">
        <v>336</v>
      </c>
      <c r="E69" s="14" t="s">
        <v>25</v>
      </c>
      <c r="F69" s="14" t="s">
        <v>25</v>
      </c>
      <c r="G69" s="14" t="s">
        <v>44</v>
      </c>
      <c r="H69" s="15" t="s">
        <v>337</v>
      </c>
      <c r="I69" s="15" t="s">
        <v>338</v>
      </c>
      <c r="J69" s="14"/>
      <c r="K69" s="14"/>
      <c r="L69" s="14"/>
      <c r="M69" s="16">
        <v>3600</v>
      </c>
      <c r="N69" s="16">
        <v>0</v>
      </c>
      <c r="O69" s="16">
        <v>14400</v>
      </c>
      <c r="P69" s="16">
        <v>0</v>
      </c>
      <c r="Q69" s="17">
        <v>18000</v>
      </c>
      <c r="R69" s="16">
        <v>0</v>
      </c>
      <c r="S69" s="16">
        <v>3600</v>
      </c>
      <c r="T69" s="17">
        <v>18000</v>
      </c>
      <c r="U69" s="17" t="s">
        <v>339</v>
      </c>
      <c r="V69" s="17" t="s">
        <v>776</v>
      </c>
      <c r="W69" s="18" t="s">
        <v>340</v>
      </c>
      <c r="X69" s="18" t="str">
        <f t="shared" ref="X69:X132" si="1">REPLACE(W69,2,1,"*")</f>
        <v>김*열</v>
      </c>
    </row>
    <row r="70" spans="1:24" ht="18" customHeight="1" x14ac:dyDescent="0.3">
      <c r="A70" s="14">
        <v>67</v>
      </c>
      <c r="B70" s="14" t="s">
        <v>341</v>
      </c>
      <c r="C70" s="17" t="s">
        <v>23</v>
      </c>
      <c r="D70" s="17" t="s">
        <v>336</v>
      </c>
      <c r="E70" s="14" t="s">
        <v>25</v>
      </c>
      <c r="F70" s="14" t="s">
        <v>25</v>
      </c>
      <c r="G70" s="14" t="s">
        <v>44</v>
      </c>
      <c r="H70" s="15" t="s">
        <v>342</v>
      </c>
      <c r="I70" s="15" t="s">
        <v>343</v>
      </c>
      <c r="J70" s="14"/>
      <c r="K70" s="14"/>
      <c r="L70" s="14"/>
      <c r="M70" s="16">
        <v>3600</v>
      </c>
      <c r="N70" s="16">
        <v>0</v>
      </c>
      <c r="O70" s="16">
        <v>14400</v>
      </c>
      <c r="P70" s="16">
        <v>0</v>
      </c>
      <c r="Q70" s="17">
        <v>18000</v>
      </c>
      <c r="R70" s="16">
        <v>0</v>
      </c>
      <c r="S70" s="16">
        <v>3600</v>
      </c>
      <c r="T70" s="17">
        <v>18000</v>
      </c>
      <c r="U70" s="17" t="s">
        <v>344</v>
      </c>
      <c r="V70" s="17" t="s">
        <v>669</v>
      </c>
      <c r="W70" s="18" t="s">
        <v>345</v>
      </c>
      <c r="X70" s="18" t="str">
        <f t="shared" si="1"/>
        <v>장*호</v>
      </c>
    </row>
    <row r="71" spans="1:24" ht="18" customHeight="1" x14ac:dyDescent="0.3">
      <c r="A71" s="14">
        <v>68</v>
      </c>
      <c r="B71" s="14" t="s">
        <v>346</v>
      </c>
      <c r="C71" s="17" t="s">
        <v>23</v>
      </c>
      <c r="D71" s="17" t="s">
        <v>347</v>
      </c>
      <c r="E71" s="14" t="s">
        <v>25</v>
      </c>
      <c r="F71" s="14" t="s">
        <v>25</v>
      </c>
      <c r="G71" s="14" t="s">
        <v>39</v>
      </c>
      <c r="H71" s="15" t="s">
        <v>348</v>
      </c>
      <c r="I71" s="15" t="s">
        <v>349</v>
      </c>
      <c r="J71" s="14"/>
      <c r="K71" s="14"/>
      <c r="L71" s="14"/>
      <c r="M71" s="16">
        <v>3000</v>
      </c>
      <c r="N71" s="16">
        <v>0</v>
      </c>
      <c r="O71" s="16">
        <v>12000</v>
      </c>
      <c r="P71" s="16">
        <v>0</v>
      </c>
      <c r="Q71" s="17">
        <v>15000</v>
      </c>
      <c r="R71" s="16">
        <v>0</v>
      </c>
      <c r="S71" s="16">
        <v>3000</v>
      </c>
      <c r="T71" s="17">
        <v>15000</v>
      </c>
      <c r="U71" s="17" t="s">
        <v>350</v>
      </c>
      <c r="V71" s="17" t="s">
        <v>689</v>
      </c>
      <c r="W71" s="18" t="s">
        <v>351</v>
      </c>
      <c r="X71" s="18" t="str">
        <f t="shared" si="1"/>
        <v>홍*자</v>
      </c>
    </row>
    <row r="72" spans="1:24" ht="18" customHeight="1" x14ac:dyDescent="0.3">
      <c r="A72" s="14">
        <v>69</v>
      </c>
      <c r="B72" s="14" t="s">
        <v>352</v>
      </c>
      <c r="C72" s="17" t="s">
        <v>23</v>
      </c>
      <c r="D72" s="17" t="s">
        <v>347</v>
      </c>
      <c r="E72" s="14" t="s">
        <v>25</v>
      </c>
      <c r="F72" s="14" t="s">
        <v>25</v>
      </c>
      <c r="G72" s="14" t="s">
        <v>39</v>
      </c>
      <c r="H72" s="15" t="s">
        <v>353</v>
      </c>
      <c r="I72" s="15" t="s">
        <v>354</v>
      </c>
      <c r="J72" s="14"/>
      <c r="K72" s="14"/>
      <c r="L72" s="14"/>
      <c r="M72" s="16">
        <v>2400</v>
      </c>
      <c r="N72" s="16">
        <v>0</v>
      </c>
      <c r="O72" s="16">
        <v>9600</v>
      </c>
      <c r="P72" s="16">
        <v>0</v>
      </c>
      <c r="Q72" s="17">
        <v>12000</v>
      </c>
      <c r="R72" s="16">
        <v>0</v>
      </c>
      <c r="S72" s="16">
        <v>2400</v>
      </c>
      <c r="T72" s="17">
        <v>12000</v>
      </c>
      <c r="U72" s="17" t="s">
        <v>355</v>
      </c>
      <c r="V72" s="17" t="s">
        <v>690</v>
      </c>
      <c r="W72" s="18" t="s">
        <v>356</v>
      </c>
      <c r="X72" s="18" t="str">
        <f t="shared" si="1"/>
        <v>유*훈</v>
      </c>
    </row>
    <row r="73" spans="1:24" ht="18" customHeight="1" x14ac:dyDescent="0.3">
      <c r="A73" s="14">
        <v>70</v>
      </c>
      <c r="B73" s="14" t="s">
        <v>357</v>
      </c>
      <c r="C73" s="17" t="s">
        <v>23</v>
      </c>
      <c r="D73" s="17" t="s">
        <v>347</v>
      </c>
      <c r="E73" s="14" t="s">
        <v>25</v>
      </c>
      <c r="F73" s="14" t="s">
        <v>25</v>
      </c>
      <c r="G73" s="14" t="s">
        <v>26</v>
      </c>
      <c r="H73" s="15" t="s">
        <v>358</v>
      </c>
      <c r="I73" s="15" t="s">
        <v>359</v>
      </c>
      <c r="J73" s="14"/>
      <c r="K73" s="14"/>
      <c r="L73" s="14"/>
      <c r="M73" s="16">
        <v>2100</v>
      </c>
      <c r="N73" s="16">
        <v>0</v>
      </c>
      <c r="O73" s="16">
        <v>8400</v>
      </c>
      <c r="P73" s="16">
        <v>0</v>
      </c>
      <c r="Q73" s="17">
        <v>10500</v>
      </c>
      <c r="R73" s="16">
        <v>0</v>
      </c>
      <c r="S73" s="16">
        <v>2100</v>
      </c>
      <c r="T73" s="17">
        <v>10500</v>
      </c>
      <c r="U73" s="17" t="s">
        <v>360</v>
      </c>
      <c r="V73" s="17" t="s">
        <v>670</v>
      </c>
      <c r="W73" s="18" t="s">
        <v>361</v>
      </c>
      <c r="X73" s="18" t="str">
        <f>REPLACE(W73,7,1,"*")</f>
        <v>유한회사나라*속</v>
      </c>
    </row>
    <row r="74" spans="1:24" ht="18" customHeight="1" x14ac:dyDescent="0.3">
      <c r="A74" s="14">
        <v>71</v>
      </c>
      <c r="B74" s="14" t="s">
        <v>362</v>
      </c>
      <c r="C74" s="17" t="s">
        <v>23</v>
      </c>
      <c r="D74" s="17" t="s">
        <v>363</v>
      </c>
      <c r="E74" s="14" t="s">
        <v>25</v>
      </c>
      <c r="F74" s="14" t="s">
        <v>25</v>
      </c>
      <c r="G74" s="14" t="s">
        <v>39</v>
      </c>
      <c r="H74" s="15" t="s">
        <v>364</v>
      </c>
      <c r="I74" s="15" t="s">
        <v>365</v>
      </c>
      <c r="J74" s="14"/>
      <c r="K74" s="14"/>
      <c r="L74" s="14"/>
      <c r="M74" s="16">
        <v>30000</v>
      </c>
      <c r="N74" s="16">
        <v>0</v>
      </c>
      <c r="O74" s="16">
        <v>120000</v>
      </c>
      <c r="P74" s="16">
        <v>0</v>
      </c>
      <c r="Q74" s="17">
        <v>150000</v>
      </c>
      <c r="R74" s="16">
        <v>0</v>
      </c>
      <c r="S74" s="16">
        <v>30000</v>
      </c>
      <c r="T74" s="17">
        <v>150000</v>
      </c>
      <c r="U74" s="17" t="s">
        <v>366</v>
      </c>
      <c r="V74" s="17" t="s">
        <v>777</v>
      </c>
      <c r="W74" s="18" t="s">
        <v>367</v>
      </c>
      <c r="X74" s="18" t="str">
        <f t="shared" si="1"/>
        <v>김*애</v>
      </c>
    </row>
    <row r="75" spans="1:24" ht="18" customHeight="1" x14ac:dyDescent="0.3">
      <c r="A75" s="14">
        <v>72</v>
      </c>
      <c r="B75" s="14" t="s">
        <v>368</v>
      </c>
      <c r="C75" s="17" t="s">
        <v>23</v>
      </c>
      <c r="D75" s="17" t="s">
        <v>363</v>
      </c>
      <c r="E75" s="14" t="s">
        <v>25</v>
      </c>
      <c r="F75" s="14" t="s">
        <v>25</v>
      </c>
      <c r="G75" s="14" t="s">
        <v>39</v>
      </c>
      <c r="H75" s="15" t="s">
        <v>369</v>
      </c>
      <c r="I75" s="15" t="s">
        <v>370</v>
      </c>
      <c r="J75" s="14"/>
      <c r="K75" s="14"/>
      <c r="L75" s="14"/>
      <c r="M75" s="16">
        <v>9500</v>
      </c>
      <c r="N75" s="16">
        <v>0</v>
      </c>
      <c r="O75" s="16">
        <v>38000</v>
      </c>
      <c r="P75" s="16">
        <v>0</v>
      </c>
      <c r="Q75" s="17">
        <v>47500</v>
      </c>
      <c r="R75" s="16">
        <v>0</v>
      </c>
      <c r="S75" s="16">
        <v>9500</v>
      </c>
      <c r="T75" s="17">
        <v>47500</v>
      </c>
      <c r="U75" s="17" t="s">
        <v>371</v>
      </c>
      <c r="V75" s="17" t="s">
        <v>715</v>
      </c>
      <c r="W75" s="18" t="s">
        <v>372</v>
      </c>
      <c r="X75" s="18" t="str">
        <f t="shared" si="1"/>
        <v>최*한</v>
      </c>
    </row>
    <row r="76" spans="1:24" ht="18" customHeight="1" x14ac:dyDescent="0.3">
      <c r="A76" s="14">
        <v>73</v>
      </c>
      <c r="B76" s="14" t="s">
        <v>373</v>
      </c>
      <c r="C76" s="17" t="s">
        <v>23</v>
      </c>
      <c r="D76" s="17" t="s">
        <v>374</v>
      </c>
      <c r="E76" s="14" t="s">
        <v>25</v>
      </c>
      <c r="F76" s="14" t="s">
        <v>25</v>
      </c>
      <c r="G76" s="14" t="s">
        <v>26</v>
      </c>
      <c r="H76" s="15" t="s">
        <v>375</v>
      </c>
      <c r="I76" s="15" t="s">
        <v>376</v>
      </c>
      <c r="J76" s="14"/>
      <c r="K76" s="14"/>
      <c r="L76" s="14"/>
      <c r="M76" s="16">
        <v>14200</v>
      </c>
      <c r="N76" s="16">
        <v>0</v>
      </c>
      <c r="O76" s="16">
        <v>56800</v>
      </c>
      <c r="P76" s="16">
        <v>0</v>
      </c>
      <c r="Q76" s="17">
        <v>71000</v>
      </c>
      <c r="R76" s="16">
        <v>0</v>
      </c>
      <c r="S76" s="16">
        <v>14200</v>
      </c>
      <c r="T76" s="17">
        <v>71000</v>
      </c>
      <c r="U76" s="17" t="s">
        <v>377</v>
      </c>
      <c r="V76" s="17" t="s">
        <v>778</v>
      </c>
      <c r="W76" s="18" t="s">
        <v>378</v>
      </c>
      <c r="X76" s="18" t="str">
        <f t="shared" si="1"/>
        <v>이*정</v>
      </c>
    </row>
    <row r="77" spans="1:24" ht="18" customHeight="1" x14ac:dyDescent="0.3">
      <c r="A77" s="14">
        <v>74</v>
      </c>
      <c r="B77" s="14" t="s">
        <v>379</v>
      </c>
      <c r="C77" s="17" t="s">
        <v>23</v>
      </c>
      <c r="D77" s="17" t="s">
        <v>374</v>
      </c>
      <c r="E77" s="14" t="s">
        <v>25</v>
      </c>
      <c r="F77" s="14" t="s">
        <v>25</v>
      </c>
      <c r="G77" s="14" t="s">
        <v>44</v>
      </c>
      <c r="H77" s="15" t="s">
        <v>380</v>
      </c>
      <c r="I77" s="15" t="s">
        <v>381</v>
      </c>
      <c r="J77" s="14"/>
      <c r="K77" s="14"/>
      <c r="L77" s="14"/>
      <c r="M77" s="16">
        <v>3000</v>
      </c>
      <c r="N77" s="16">
        <v>0</v>
      </c>
      <c r="O77" s="16">
        <v>12000</v>
      </c>
      <c r="P77" s="16">
        <v>0</v>
      </c>
      <c r="Q77" s="17">
        <v>15000</v>
      </c>
      <c r="R77" s="16">
        <v>0</v>
      </c>
      <c r="S77" s="16">
        <v>3000</v>
      </c>
      <c r="T77" s="17">
        <v>15000</v>
      </c>
      <c r="U77" s="17" t="s">
        <v>382</v>
      </c>
      <c r="V77" s="17" t="s">
        <v>779</v>
      </c>
      <c r="W77" s="18" t="s">
        <v>383</v>
      </c>
      <c r="X77" s="18" t="str">
        <f>REPLACE(W77,7,1,"*")</f>
        <v>주식회사 세*브머니</v>
      </c>
    </row>
    <row r="78" spans="1:24" ht="18" customHeight="1" x14ac:dyDescent="0.3">
      <c r="A78" s="14">
        <v>75</v>
      </c>
      <c r="B78" s="14" t="s">
        <v>384</v>
      </c>
      <c r="C78" s="17" t="s">
        <v>23</v>
      </c>
      <c r="D78" s="17" t="s">
        <v>374</v>
      </c>
      <c r="E78" s="14" t="s">
        <v>25</v>
      </c>
      <c r="F78" s="14" t="s">
        <v>25</v>
      </c>
      <c r="G78" s="14" t="s">
        <v>44</v>
      </c>
      <c r="H78" s="15" t="s">
        <v>385</v>
      </c>
      <c r="I78" s="15" t="s">
        <v>386</v>
      </c>
      <c r="J78" s="14"/>
      <c r="K78" s="14"/>
      <c r="L78" s="14"/>
      <c r="M78" s="16">
        <v>12500</v>
      </c>
      <c r="N78" s="16">
        <v>0</v>
      </c>
      <c r="O78" s="16">
        <v>50000</v>
      </c>
      <c r="P78" s="16">
        <v>0</v>
      </c>
      <c r="Q78" s="17">
        <v>62500</v>
      </c>
      <c r="R78" s="16">
        <v>0</v>
      </c>
      <c r="S78" s="16">
        <v>12500</v>
      </c>
      <c r="T78" s="17">
        <v>62500</v>
      </c>
      <c r="U78" s="17" t="s">
        <v>387</v>
      </c>
      <c r="V78" s="17" t="s">
        <v>671</v>
      </c>
      <c r="W78" s="18" t="s">
        <v>388</v>
      </c>
      <c r="X78" s="18" t="str">
        <f t="shared" si="1"/>
        <v>이*름</v>
      </c>
    </row>
    <row r="79" spans="1:24" ht="18" customHeight="1" x14ac:dyDescent="0.3">
      <c r="A79" s="14">
        <v>76</v>
      </c>
      <c r="B79" s="14" t="s">
        <v>389</v>
      </c>
      <c r="C79" s="17" t="s">
        <v>23</v>
      </c>
      <c r="D79" s="17" t="s">
        <v>374</v>
      </c>
      <c r="E79" s="14" t="s">
        <v>25</v>
      </c>
      <c r="F79" s="14" t="s">
        <v>25</v>
      </c>
      <c r="G79" s="14" t="s">
        <v>44</v>
      </c>
      <c r="H79" s="15" t="s">
        <v>390</v>
      </c>
      <c r="I79" s="15" t="s">
        <v>391</v>
      </c>
      <c r="J79" s="14"/>
      <c r="K79" s="14"/>
      <c r="L79" s="14"/>
      <c r="M79" s="16">
        <v>2200</v>
      </c>
      <c r="N79" s="16">
        <v>0</v>
      </c>
      <c r="O79" s="16">
        <v>8800</v>
      </c>
      <c r="P79" s="16">
        <v>0</v>
      </c>
      <c r="Q79" s="17">
        <v>11000</v>
      </c>
      <c r="R79" s="16">
        <v>0</v>
      </c>
      <c r="S79" s="16">
        <v>2200</v>
      </c>
      <c r="T79" s="17">
        <v>11000</v>
      </c>
      <c r="U79" s="17" t="s">
        <v>392</v>
      </c>
      <c r="V79" s="17" t="s">
        <v>691</v>
      </c>
      <c r="W79" s="18" t="s">
        <v>393</v>
      </c>
      <c r="X79" s="18" t="str">
        <f t="shared" si="1"/>
        <v>김*혁</v>
      </c>
    </row>
    <row r="80" spans="1:24" ht="18" customHeight="1" x14ac:dyDescent="0.3">
      <c r="A80" s="14">
        <v>77</v>
      </c>
      <c r="B80" s="14" t="s">
        <v>394</v>
      </c>
      <c r="C80" s="17" t="s">
        <v>23</v>
      </c>
      <c r="D80" s="17" t="s">
        <v>374</v>
      </c>
      <c r="E80" s="14" t="s">
        <v>25</v>
      </c>
      <c r="F80" s="14" t="s">
        <v>25</v>
      </c>
      <c r="G80" s="14" t="s">
        <v>26</v>
      </c>
      <c r="H80" s="15" t="s">
        <v>395</v>
      </c>
      <c r="I80" s="15" t="s">
        <v>376</v>
      </c>
      <c r="J80" s="14"/>
      <c r="K80" s="14"/>
      <c r="L80" s="14"/>
      <c r="M80" s="16">
        <v>6500</v>
      </c>
      <c r="N80" s="16">
        <v>0</v>
      </c>
      <c r="O80" s="16">
        <v>26000</v>
      </c>
      <c r="P80" s="16">
        <v>0</v>
      </c>
      <c r="Q80" s="17">
        <v>32500</v>
      </c>
      <c r="R80" s="16">
        <v>0</v>
      </c>
      <c r="S80" s="16">
        <v>6500</v>
      </c>
      <c r="T80" s="17">
        <v>32500</v>
      </c>
      <c r="U80" s="17" t="s">
        <v>396</v>
      </c>
      <c r="V80" s="17" t="s">
        <v>692</v>
      </c>
      <c r="W80" s="18" t="s">
        <v>397</v>
      </c>
      <c r="X80" s="18" t="str">
        <f t="shared" si="1"/>
        <v>윤*원</v>
      </c>
    </row>
    <row r="81" spans="1:24" ht="18" customHeight="1" x14ac:dyDescent="0.3">
      <c r="A81" s="14">
        <v>78</v>
      </c>
      <c r="B81" s="14" t="s">
        <v>398</v>
      </c>
      <c r="C81" s="17" t="s">
        <v>23</v>
      </c>
      <c r="D81" s="17" t="s">
        <v>374</v>
      </c>
      <c r="E81" s="14" t="s">
        <v>25</v>
      </c>
      <c r="F81" s="14" t="s">
        <v>25</v>
      </c>
      <c r="G81" s="14" t="s">
        <v>39</v>
      </c>
      <c r="H81" s="15" t="s">
        <v>399</v>
      </c>
      <c r="I81" s="15" t="s">
        <v>400</v>
      </c>
      <c r="J81" s="14"/>
      <c r="K81" s="14"/>
      <c r="L81" s="14"/>
      <c r="M81" s="16">
        <v>3200</v>
      </c>
      <c r="N81" s="16">
        <v>0</v>
      </c>
      <c r="O81" s="16">
        <v>12800</v>
      </c>
      <c r="P81" s="16">
        <v>0</v>
      </c>
      <c r="Q81" s="17">
        <v>16000</v>
      </c>
      <c r="R81" s="16">
        <v>0</v>
      </c>
      <c r="S81" s="16">
        <v>3200</v>
      </c>
      <c r="T81" s="17">
        <v>16000</v>
      </c>
      <c r="U81" s="17" t="s">
        <v>401</v>
      </c>
      <c r="V81" s="17" t="s">
        <v>693</v>
      </c>
      <c r="W81" s="18" t="s">
        <v>402</v>
      </c>
      <c r="X81" s="18" t="str">
        <f t="shared" si="1"/>
        <v>용*춘</v>
      </c>
    </row>
    <row r="82" spans="1:24" ht="18" customHeight="1" x14ac:dyDescent="0.3">
      <c r="A82" s="14">
        <v>79</v>
      </c>
      <c r="B82" s="14" t="s">
        <v>403</v>
      </c>
      <c r="C82" s="17" t="s">
        <v>23</v>
      </c>
      <c r="D82" s="17" t="s">
        <v>374</v>
      </c>
      <c r="E82" s="14" t="s">
        <v>25</v>
      </c>
      <c r="F82" s="14" t="s">
        <v>25</v>
      </c>
      <c r="G82" s="14" t="s">
        <v>44</v>
      </c>
      <c r="H82" s="15" t="s">
        <v>404</v>
      </c>
      <c r="I82" s="15" t="s">
        <v>405</v>
      </c>
      <c r="J82" s="14"/>
      <c r="K82" s="14"/>
      <c r="L82" s="14"/>
      <c r="M82" s="16">
        <v>7700</v>
      </c>
      <c r="N82" s="16">
        <v>0</v>
      </c>
      <c r="O82" s="16">
        <v>30800</v>
      </c>
      <c r="P82" s="16">
        <v>0</v>
      </c>
      <c r="Q82" s="17">
        <v>38500</v>
      </c>
      <c r="R82" s="16">
        <v>0</v>
      </c>
      <c r="S82" s="16">
        <v>7700</v>
      </c>
      <c r="T82" s="17">
        <v>38500</v>
      </c>
      <c r="U82" s="17" t="s">
        <v>406</v>
      </c>
      <c r="V82" s="17" t="s">
        <v>780</v>
      </c>
      <c r="W82" s="18" t="s">
        <v>407</v>
      </c>
      <c r="X82" s="18" t="str">
        <f t="shared" si="1"/>
        <v>서*성</v>
      </c>
    </row>
    <row r="83" spans="1:24" ht="18" customHeight="1" x14ac:dyDescent="0.3">
      <c r="A83" s="14">
        <v>80</v>
      </c>
      <c r="B83" s="14" t="s">
        <v>408</v>
      </c>
      <c r="C83" s="17" t="s">
        <v>23</v>
      </c>
      <c r="D83" s="17" t="s">
        <v>374</v>
      </c>
      <c r="E83" s="14" t="s">
        <v>25</v>
      </c>
      <c r="F83" s="14" t="s">
        <v>25</v>
      </c>
      <c r="G83" s="14" t="s">
        <v>26</v>
      </c>
      <c r="H83" s="15" t="s">
        <v>409</v>
      </c>
      <c r="I83" s="15" t="s">
        <v>376</v>
      </c>
      <c r="J83" s="14"/>
      <c r="K83" s="14"/>
      <c r="L83" s="14"/>
      <c r="M83" s="16">
        <v>18500</v>
      </c>
      <c r="N83" s="16">
        <v>0</v>
      </c>
      <c r="O83" s="16">
        <v>74000</v>
      </c>
      <c r="P83" s="16">
        <v>0</v>
      </c>
      <c r="Q83" s="17">
        <v>92500</v>
      </c>
      <c r="R83" s="16">
        <v>0</v>
      </c>
      <c r="S83" s="16">
        <v>18500</v>
      </c>
      <c r="T83" s="17">
        <v>92500</v>
      </c>
      <c r="U83" s="17" t="s">
        <v>410</v>
      </c>
      <c r="V83" s="17" t="s">
        <v>672</v>
      </c>
      <c r="W83" s="18" t="s">
        <v>411</v>
      </c>
      <c r="X83" s="18" t="str">
        <f t="shared" si="1"/>
        <v>B*I MINHUA</v>
      </c>
    </row>
    <row r="84" spans="1:24" ht="18" customHeight="1" x14ac:dyDescent="0.3">
      <c r="A84" s="14">
        <v>81</v>
      </c>
      <c r="B84" s="14" t="s">
        <v>412</v>
      </c>
      <c r="C84" s="17" t="s">
        <v>23</v>
      </c>
      <c r="D84" s="17" t="s">
        <v>374</v>
      </c>
      <c r="E84" s="14" t="s">
        <v>25</v>
      </c>
      <c r="F84" s="14" t="s">
        <v>25</v>
      </c>
      <c r="G84" s="14" t="s">
        <v>44</v>
      </c>
      <c r="H84" s="15" t="s">
        <v>413</v>
      </c>
      <c r="I84" s="15" t="s">
        <v>414</v>
      </c>
      <c r="J84" s="14"/>
      <c r="K84" s="14"/>
      <c r="L84" s="14"/>
      <c r="M84" s="16">
        <v>4000</v>
      </c>
      <c r="N84" s="16">
        <v>0</v>
      </c>
      <c r="O84" s="16">
        <v>16000</v>
      </c>
      <c r="P84" s="16">
        <v>0</v>
      </c>
      <c r="Q84" s="17">
        <v>20000</v>
      </c>
      <c r="R84" s="16">
        <v>0</v>
      </c>
      <c r="S84" s="16">
        <v>4000</v>
      </c>
      <c r="T84" s="17">
        <v>20000</v>
      </c>
      <c r="U84" s="17" t="s">
        <v>415</v>
      </c>
      <c r="V84" s="17" t="s">
        <v>673</v>
      </c>
      <c r="W84" s="18" t="s">
        <v>416</v>
      </c>
      <c r="X84" s="18" t="str">
        <f t="shared" si="1"/>
        <v>L* TAO LIANG</v>
      </c>
    </row>
    <row r="85" spans="1:24" ht="18" customHeight="1" x14ac:dyDescent="0.3">
      <c r="A85" s="14">
        <v>82</v>
      </c>
      <c r="B85" s="14" t="s">
        <v>417</v>
      </c>
      <c r="C85" s="17" t="s">
        <v>23</v>
      </c>
      <c r="D85" s="17" t="s">
        <v>418</v>
      </c>
      <c r="E85" s="14" t="s">
        <v>25</v>
      </c>
      <c r="F85" s="14" t="s">
        <v>25</v>
      </c>
      <c r="G85" s="14" t="s">
        <v>39</v>
      </c>
      <c r="H85" s="15" t="s">
        <v>419</v>
      </c>
      <c r="I85" s="15" t="s">
        <v>420</v>
      </c>
      <c r="J85" s="14"/>
      <c r="K85" s="14"/>
      <c r="L85" s="14"/>
      <c r="M85" s="16">
        <v>5500</v>
      </c>
      <c r="N85" s="16">
        <v>0</v>
      </c>
      <c r="O85" s="16">
        <v>22000</v>
      </c>
      <c r="P85" s="16">
        <v>0</v>
      </c>
      <c r="Q85" s="17">
        <v>27500</v>
      </c>
      <c r="R85" s="16">
        <v>0</v>
      </c>
      <c r="S85" s="16">
        <v>5500</v>
      </c>
      <c r="T85" s="17">
        <v>27500</v>
      </c>
      <c r="U85" s="17" t="s">
        <v>421</v>
      </c>
      <c r="V85" s="17" t="s">
        <v>716</v>
      </c>
      <c r="W85" s="18" t="s">
        <v>422</v>
      </c>
      <c r="X85" s="18" t="str">
        <f t="shared" si="1"/>
        <v>황*미</v>
      </c>
    </row>
    <row r="86" spans="1:24" ht="18" customHeight="1" x14ac:dyDescent="0.3">
      <c r="A86" s="14">
        <v>83</v>
      </c>
      <c r="B86" s="14" t="s">
        <v>423</v>
      </c>
      <c r="C86" s="17" t="s">
        <v>23</v>
      </c>
      <c r="D86" s="17" t="s">
        <v>418</v>
      </c>
      <c r="E86" s="14" t="s">
        <v>25</v>
      </c>
      <c r="F86" s="14" t="s">
        <v>25</v>
      </c>
      <c r="G86" s="14" t="s">
        <v>39</v>
      </c>
      <c r="H86" s="15" t="s">
        <v>424</v>
      </c>
      <c r="I86" s="15" t="s">
        <v>425</v>
      </c>
      <c r="J86" s="14"/>
      <c r="K86" s="14"/>
      <c r="L86" s="14"/>
      <c r="M86" s="16">
        <v>3000</v>
      </c>
      <c r="N86" s="16">
        <v>0</v>
      </c>
      <c r="O86" s="16">
        <v>12000</v>
      </c>
      <c r="P86" s="16">
        <v>0</v>
      </c>
      <c r="Q86" s="17">
        <v>15000</v>
      </c>
      <c r="R86" s="16">
        <v>0</v>
      </c>
      <c r="S86" s="16">
        <v>3000</v>
      </c>
      <c r="T86" s="17">
        <v>15000</v>
      </c>
      <c r="U86" s="17" t="s">
        <v>426</v>
      </c>
      <c r="V86" s="17" t="s">
        <v>781</v>
      </c>
      <c r="W86" s="18" t="s">
        <v>798</v>
      </c>
      <c r="X86" s="18" t="str">
        <f t="shared" si="1"/>
        <v>임*자</v>
      </c>
    </row>
    <row r="87" spans="1:24" ht="18" customHeight="1" x14ac:dyDescent="0.3">
      <c r="A87" s="14">
        <v>84</v>
      </c>
      <c r="B87" s="14" t="s">
        <v>427</v>
      </c>
      <c r="C87" s="17" t="s">
        <v>23</v>
      </c>
      <c r="D87" s="17" t="s">
        <v>418</v>
      </c>
      <c r="E87" s="14" t="s">
        <v>25</v>
      </c>
      <c r="F87" s="14" t="s">
        <v>25</v>
      </c>
      <c r="G87" s="14" t="s">
        <v>39</v>
      </c>
      <c r="H87" s="15" t="s">
        <v>428</v>
      </c>
      <c r="I87" s="15" t="s">
        <v>429</v>
      </c>
      <c r="J87" s="14"/>
      <c r="K87" s="14"/>
      <c r="L87" s="14"/>
      <c r="M87" s="16">
        <v>2000</v>
      </c>
      <c r="N87" s="16">
        <v>0</v>
      </c>
      <c r="O87" s="16">
        <v>8000</v>
      </c>
      <c r="P87" s="16">
        <v>0</v>
      </c>
      <c r="Q87" s="17">
        <v>10000</v>
      </c>
      <c r="R87" s="16">
        <v>0</v>
      </c>
      <c r="S87" s="16">
        <v>2000</v>
      </c>
      <c r="T87" s="17">
        <v>10000</v>
      </c>
      <c r="U87" s="17" t="s">
        <v>430</v>
      </c>
      <c r="V87" s="17" t="s">
        <v>717</v>
      </c>
      <c r="W87" s="18" t="s">
        <v>90</v>
      </c>
      <c r="X87" s="18" t="str">
        <f t="shared" si="1"/>
        <v>김*영</v>
      </c>
    </row>
    <row r="88" spans="1:24" ht="18" customHeight="1" x14ac:dyDescent="0.3">
      <c r="A88" s="14">
        <v>85</v>
      </c>
      <c r="B88" s="14" t="s">
        <v>431</v>
      </c>
      <c r="C88" s="17" t="s">
        <v>23</v>
      </c>
      <c r="D88" s="17" t="s">
        <v>418</v>
      </c>
      <c r="E88" s="14" t="s">
        <v>25</v>
      </c>
      <c r="F88" s="14" t="s">
        <v>25</v>
      </c>
      <c r="G88" s="14" t="s">
        <v>39</v>
      </c>
      <c r="H88" s="15" t="s">
        <v>432</v>
      </c>
      <c r="I88" s="15" t="s">
        <v>433</v>
      </c>
      <c r="J88" s="14"/>
      <c r="K88" s="14"/>
      <c r="L88" s="14"/>
      <c r="M88" s="16">
        <v>5500</v>
      </c>
      <c r="N88" s="16">
        <v>0</v>
      </c>
      <c r="O88" s="16">
        <v>22000</v>
      </c>
      <c r="P88" s="16">
        <v>0</v>
      </c>
      <c r="Q88" s="17">
        <v>27500</v>
      </c>
      <c r="R88" s="16">
        <v>0</v>
      </c>
      <c r="S88" s="16">
        <v>5500</v>
      </c>
      <c r="T88" s="17">
        <v>27500</v>
      </c>
      <c r="U88" s="17" t="s">
        <v>434</v>
      </c>
      <c r="V88" s="17" t="s">
        <v>674</v>
      </c>
      <c r="W88" s="18" t="s">
        <v>435</v>
      </c>
      <c r="X88" s="18" t="str">
        <f t="shared" si="1"/>
        <v>안*미</v>
      </c>
    </row>
    <row r="89" spans="1:24" ht="18" customHeight="1" x14ac:dyDescent="0.3">
      <c r="A89" s="14">
        <v>86</v>
      </c>
      <c r="B89" s="14" t="s">
        <v>436</v>
      </c>
      <c r="C89" s="17" t="s">
        <v>23</v>
      </c>
      <c r="D89" s="17" t="s">
        <v>418</v>
      </c>
      <c r="E89" s="14" t="s">
        <v>25</v>
      </c>
      <c r="F89" s="14" t="s">
        <v>25</v>
      </c>
      <c r="G89" s="14" t="s">
        <v>26</v>
      </c>
      <c r="H89" s="15" t="s">
        <v>437</v>
      </c>
      <c r="I89" s="15" t="s">
        <v>438</v>
      </c>
      <c r="J89" s="14"/>
      <c r="K89" s="14"/>
      <c r="L89" s="14"/>
      <c r="M89" s="16">
        <v>3000</v>
      </c>
      <c r="N89" s="16">
        <v>0</v>
      </c>
      <c r="O89" s="16">
        <v>12000</v>
      </c>
      <c r="P89" s="16">
        <v>0</v>
      </c>
      <c r="Q89" s="17">
        <v>15000</v>
      </c>
      <c r="R89" s="16">
        <v>0</v>
      </c>
      <c r="S89" s="16">
        <v>3000</v>
      </c>
      <c r="T89" s="17">
        <v>15000</v>
      </c>
      <c r="U89" s="17" t="s">
        <v>439</v>
      </c>
      <c r="V89" s="17" t="s">
        <v>675</v>
      </c>
      <c r="W89" s="18" t="s">
        <v>440</v>
      </c>
      <c r="X89" s="18" t="str">
        <f>REPLACE(W89,6,1,"*")</f>
        <v>(주)인시*건축사사무소앤</v>
      </c>
    </row>
    <row r="90" spans="1:24" ht="18" customHeight="1" x14ac:dyDescent="0.3">
      <c r="A90" s="14">
        <v>87</v>
      </c>
      <c r="B90" s="14" t="s">
        <v>441</v>
      </c>
      <c r="C90" s="17" t="s">
        <v>23</v>
      </c>
      <c r="D90" s="17" t="s">
        <v>418</v>
      </c>
      <c r="E90" s="14" t="s">
        <v>25</v>
      </c>
      <c r="F90" s="14" t="s">
        <v>25</v>
      </c>
      <c r="G90" s="14" t="s">
        <v>44</v>
      </c>
      <c r="H90" s="15" t="s">
        <v>442</v>
      </c>
      <c r="I90" s="15" t="s">
        <v>443</v>
      </c>
      <c r="J90" s="14"/>
      <c r="K90" s="14"/>
      <c r="L90" s="14"/>
      <c r="M90" s="16">
        <v>4000</v>
      </c>
      <c r="N90" s="16">
        <v>0</v>
      </c>
      <c r="O90" s="16">
        <v>16000</v>
      </c>
      <c r="P90" s="16">
        <v>0</v>
      </c>
      <c r="Q90" s="17">
        <v>20000</v>
      </c>
      <c r="R90" s="16">
        <v>0</v>
      </c>
      <c r="S90" s="16">
        <v>4000</v>
      </c>
      <c r="T90" s="17">
        <v>20000</v>
      </c>
      <c r="U90" s="17" t="s">
        <v>444</v>
      </c>
      <c r="V90" s="17" t="s">
        <v>676</v>
      </c>
      <c r="W90" s="18" t="s">
        <v>445</v>
      </c>
      <c r="X90" s="18" t="str">
        <f t="shared" si="1"/>
        <v>이*재</v>
      </c>
    </row>
    <row r="91" spans="1:24" ht="18" customHeight="1" x14ac:dyDescent="0.3">
      <c r="A91" s="14">
        <v>88</v>
      </c>
      <c r="B91" s="14" t="s">
        <v>446</v>
      </c>
      <c r="C91" s="17" t="s">
        <v>23</v>
      </c>
      <c r="D91" s="17" t="s">
        <v>418</v>
      </c>
      <c r="E91" s="14" t="s">
        <v>25</v>
      </c>
      <c r="F91" s="14" t="s">
        <v>25</v>
      </c>
      <c r="G91" s="14" t="s">
        <v>39</v>
      </c>
      <c r="H91" s="15" t="s">
        <v>447</v>
      </c>
      <c r="I91" s="15" t="s">
        <v>448</v>
      </c>
      <c r="J91" s="14"/>
      <c r="K91" s="14"/>
      <c r="L91" s="14"/>
      <c r="M91" s="16">
        <v>2700</v>
      </c>
      <c r="N91" s="16">
        <v>0</v>
      </c>
      <c r="O91" s="16">
        <v>10800</v>
      </c>
      <c r="P91" s="16">
        <v>0</v>
      </c>
      <c r="Q91" s="17">
        <v>13500</v>
      </c>
      <c r="R91" s="16">
        <v>0</v>
      </c>
      <c r="S91" s="16">
        <v>2700</v>
      </c>
      <c r="T91" s="17">
        <v>13500</v>
      </c>
      <c r="U91" s="17" t="s">
        <v>449</v>
      </c>
      <c r="V91" s="17" t="s">
        <v>782</v>
      </c>
      <c r="W91" s="18" t="s">
        <v>450</v>
      </c>
      <c r="X91" s="18" t="str">
        <f t="shared" si="1"/>
        <v>이*주</v>
      </c>
    </row>
    <row r="92" spans="1:24" ht="18" customHeight="1" x14ac:dyDescent="0.3">
      <c r="A92" s="14">
        <v>89</v>
      </c>
      <c r="B92" s="14" t="s">
        <v>451</v>
      </c>
      <c r="C92" s="17" t="s">
        <v>23</v>
      </c>
      <c r="D92" s="17" t="s">
        <v>418</v>
      </c>
      <c r="E92" s="14" t="s">
        <v>25</v>
      </c>
      <c r="F92" s="14" t="s">
        <v>25</v>
      </c>
      <c r="G92" s="14" t="s">
        <v>39</v>
      </c>
      <c r="H92" s="15" t="s">
        <v>452</v>
      </c>
      <c r="I92" s="15" t="s">
        <v>453</v>
      </c>
      <c r="J92" s="14"/>
      <c r="K92" s="14"/>
      <c r="L92" s="14"/>
      <c r="M92" s="16">
        <v>2000</v>
      </c>
      <c r="N92" s="16">
        <v>0</v>
      </c>
      <c r="O92" s="16">
        <v>8000</v>
      </c>
      <c r="P92" s="16">
        <v>0</v>
      </c>
      <c r="Q92" s="17">
        <v>10000</v>
      </c>
      <c r="R92" s="16">
        <v>0</v>
      </c>
      <c r="S92" s="16">
        <v>2000</v>
      </c>
      <c r="T92" s="17">
        <v>10000</v>
      </c>
      <c r="U92" s="17" t="s">
        <v>454</v>
      </c>
      <c r="V92" s="17" t="s">
        <v>718</v>
      </c>
      <c r="W92" s="18" t="s">
        <v>455</v>
      </c>
      <c r="X92" s="18" t="str">
        <f t="shared" si="1"/>
        <v>엄*기</v>
      </c>
    </row>
    <row r="93" spans="1:24" ht="18" customHeight="1" x14ac:dyDescent="0.3">
      <c r="A93" s="14">
        <v>90</v>
      </c>
      <c r="B93" s="14" t="s">
        <v>379</v>
      </c>
      <c r="C93" s="17" t="s">
        <v>23</v>
      </c>
      <c r="D93" s="17" t="s">
        <v>456</v>
      </c>
      <c r="E93" s="14" t="s">
        <v>25</v>
      </c>
      <c r="F93" s="14" t="s">
        <v>25</v>
      </c>
      <c r="G93" s="14" t="s">
        <v>44</v>
      </c>
      <c r="H93" s="15" t="s">
        <v>457</v>
      </c>
      <c r="I93" s="15" t="s">
        <v>458</v>
      </c>
      <c r="J93" s="14"/>
      <c r="K93" s="14"/>
      <c r="L93" s="14"/>
      <c r="M93" s="16">
        <v>2500</v>
      </c>
      <c r="N93" s="16">
        <v>0</v>
      </c>
      <c r="O93" s="16">
        <v>10000</v>
      </c>
      <c r="P93" s="16">
        <v>0</v>
      </c>
      <c r="Q93" s="17">
        <v>12500</v>
      </c>
      <c r="R93" s="16">
        <v>0</v>
      </c>
      <c r="S93" s="16">
        <v>2500</v>
      </c>
      <c r="T93" s="17">
        <v>12500</v>
      </c>
      <c r="U93" s="17" t="s">
        <v>382</v>
      </c>
      <c r="V93" s="17" t="s">
        <v>779</v>
      </c>
      <c r="W93" s="18" t="s">
        <v>383</v>
      </c>
      <c r="X93" s="18" t="str">
        <f>REPLACE(W93,6,1,"*")</f>
        <v>주식회사 *이브머니</v>
      </c>
    </row>
    <row r="94" spans="1:24" ht="18" customHeight="1" x14ac:dyDescent="0.3">
      <c r="A94" s="14">
        <v>91</v>
      </c>
      <c r="B94" s="14" t="s">
        <v>459</v>
      </c>
      <c r="C94" s="17" t="s">
        <v>23</v>
      </c>
      <c r="D94" s="17" t="s">
        <v>456</v>
      </c>
      <c r="E94" s="14" t="s">
        <v>25</v>
      </c>
      <c r="F94" s="14" t="s">
        <v>25</v>
      </c>
      <c r="G94" s="14" t="s">
        <v>39</v>
      </c>
      <c r="H94" s="15" t="s">
        <v>460</v>
      </c>
      <c r="I94" s="15" t="s">
        <v>461</v>
      </c>
      <c r="J94" s="14"/>
      <c r="K94" s="14"/>
      <c r="L94" s="14"/>
      <c r="M94" s="16">
        <v>4000</v>
      </c>
      <c r="N94" s="16">
        <v>0</v>
      </c>
      <c r="O94" s="16">
        <v>16000</v>
      </c>
      <c r="P94" s="16">
        <v>0</v>
      </c>
      <c r="Q94" s="17">
        <v>20000</v>
      </c>
      <c r="R94" s="16">
        <v>0</v>
      </c>
      <c r="S94" s="16">
        <v>4000</v>
      </c>
      <c r="T94" s="17">
        <v>20000</v>
      </c>
      <c r="U94" s="17" t="s">
        <v>462</v>
      </c>
      <c r="V94" s="17" t="s">
        <v>783</v>
      </c>
      <c r="W94" s="18" t="s">
        <v>463</v>
      </c>
      <c r="X94" s="18" t="str">
        <f t="shared" si="1"/>
        <v>조*미</v>
      </c>
    </row>
    <row r="95" spans="1:24" ht="18" customHeight="1" x14ac:dyDescent="0.3">
      <c r="A95" s="14">
        <v>92</v>
      </c>
      <c r="B95" s="14" t="s">
        <v>464</v>
      </c>
      <c r="C95" s="17" t="s">
        <v>23</v>
      </c>
      <c r="D95" s="17" t="s">
        <v>456</v>
      </c>
      <c r="E95" s="14" t="s">
        <v>25</v>
      </c>
      <c r="F95" s="14" t="s">
        <v>25</v>
      </c>
      <c r="G95" s="14" t="s">
        <v>44</v>
      </c>
      <c r="H95" s="15" t="s">
        <v>465</v>
      </c>
      <c r="I95" s="15" t="s">
        <v>466</v>
      </c>
      <c r="J95" s="14"/>
      <c r="K95" s="14"/>
      <c r="L95" s="14"/>
      <c r="M95" s="16">
        <v>5000</v>
      </c>
      <c r="N95" s="16">
        <v>0</v>
      </c>
      <c r="O95" s="16">
        <v>20000</v>
      </c>
      <c r="P95" s="16">
        <v>0</v>
      </c>
      <c r="Q95" s="17">
        <v>25000</v>
      </c>
      <c r="R95" s="16">
        <v>0</v>
      </c>
      <c r="S95" s="16">
        <v>5000</v>
      </c>
      <c r="T95" s="17">
        <v>25000</v>
      </c>
      <c r="U95" s="17" t="s">
        <v>467</v>
      </c>
      <c r="V95" s="17" t="s">
        <v>719</v>
      </c>
      <c r="W95" s="18" t="s">
        <v>468</v>
      </c>
      <c r="X95" s="18" t="str">
        <f t="shared" si="1"/>
        <v>신*환</v>
      </c>
    </row>
    <row r="96" spans="1:24" ht="18" customHeight="1" x14ac:dyDescent="0.3">
      <c r="A96" s="14">
        <v>93</v>
      </c>
      <c r="B96" s="14" t="s">
        <v>469</v>
      </c>
      <c r="C96" s="17" t="s">
        <v>23</v>
      </c>
      <c r="D96" s="17" t="s">
        <v>456</v>
      </c>
      <c r="E96" s="14" t="s">
        <v>25</v>
      </c>
      <c r="F96" s="14" t="s">
        <v>25</v>
      </c>
      <c r="G96" s="14" t="s">
        <v>26</v>
      </c>
      <c r="H96" s="15" t="s">
        <v>470</v>
      </c>
      <c r="I96" s="15" t="s">
        <v>36</v>
      </c>
      <c r="J96" s="14"/>
      <c r="K96" s="14"/>
      <c r="L96" s="14"/>
      <c r="M96" s="16">
        <v>6500</v>
      </c>
      <c r="N96" s="16">
        <v>0</v>
      </c>
      <c r="O96" s="16">
        <v>26000</v>
      </c>
      <c r="P96" s="16">
        <v>0</v>
      </c>
      <c r="Q96" s="17">
        <v>32500</v>
      </c>
      <c r="R96" s="16">
        <v>0</v>
      </c>
      <c r="S96" s="16">
        <v>6500</v>
      </c>
      <c r="T96" s="17">
        <v>32500</v>
      </c>
      <c r="U96" s="17" t="s">
        <v>471</v>
      </c>
      <c r="V96" s="17" t="s">
        <v>720</v>
      </c>
      <c r="W96" s="18" t="s">
        <v>472</v>
      </c>
      <c r="X96" s="18" t="str">
        <f t="shared" si="1"/>
        <v>진*호</v>
      </c>
    </row>
    <row r="97" spans="1:24" ht="18" customHeight="1" x14ac:dyDescent="0.3">
      <c r="A97" s="14">
        <v>94</v>
      </c>
      <c r="B97" s="14" t="s">
        <v>473</v>
      </c>
      <c r="C97" s="17" t="s">
        <v>23</v>
      </c>
      <c r="D97" s="17" t="s">
        <v>456</v>
      </c>
      <c r="E97" s="14" t="s">
        <v>25</v>
      </c>
      <c r="F97" s="14" t="s">
        <v>25</v>
      </c>
      <c r="G97" s="14" t="s">
        <v>26</v>
      </c>
      <c r="H97" s="15" t="s">
        <v>474</v>
      </c>
      <c r="I97" s="15" t="s">
        <v>98</v>
      </c>
      <c r="J97" s="14"/>
      <c r="K97" s="14"/>
      <c r="L97" s="14"/>
      <c r="M97" s="16">
        <v>8200</v>
      </c>
      <c r="N97" s="16">
        <v>0</v>
      </c>
      <c r="O97" s="16">
        <v>32800</v>
      </c>
      <c r="P97" s="16">
        <v>0</v>
      </c>
      <c r="Q97" s="17">
        <v>41000</v>
      </c>
      <c r="R97" s="16">
        <v>0</v>
      </c>
      <c r="S97" s="16">
        <v>8200</v>
      </c>
      <c r="T97" s="17">
        <v>41000</v>
      </c>
      <c r="U97" s="17" t="s">
        <v>475</v>
      </c>
      <c r="V97" s="17" t="s">
        <v>694</v>
      </c>
      <c r="W97" s="18" t="s">
        <v>476</v>
      </c>
      <c r="X97" s="18" t="str">
        <f t="shared" si="1"/>
        <v>김*욱</v>
      </c>
    </row>
    <row r="98" spans="1:24" ht="18" customHeight="1" x14ac:dyDescent="0.3">
      <c r="A98" s="14">
        <v>95</v>
      </c>
      <c r="B98" s="14" t="s">
        <v>477</v>
      </c>
      <c r="C98" s="17" t="s">
        <v>23</v>
      </c>
      <c r="D98" s="17" t="s">
        <v>456</v>
      </c>
      <c r="E98" s="14" t="s">
        <v>25</v>
      </c>
      <c r="F98" s="14" t="s">
        <v>25</v>
      </c>
      <c r="G98" s="14" t="s">
        <v>26</v>
      </c>
      <c r="H98" s="15" t="s">
        <v>478</v>
      </c>
      <c r="I98" s="15" t="s">
        <v>479</v>
      </c>
      <c r="J98" s="14"/>
      <c r="K98" s="14"/>
      <c r="L98" s="14"/>
      <c r="M98" s="16">
        <v>9500</v>
      </c>
      <c r="N98" s="16">
        <v>0</v>
      </c>
      <c r="O98" s="16">
        <v>38000</v>
      </c>
      <c r="P98" s="16">
        <v>0</v>
      </c>
      <c r="Q98" s="17">
        <v>47500</v>
      </c>
      <c r="R98" s="16">
        <v>0</v>
      </c>
      <c r="S98" s="16">
        <v>9500</v>
      </c>
      <c r="T98" s="17">
        <v>47500</v>
      </c>
      <c r="U98" s="17" t="s">
        <v>480</v>
      </c>
      <c r="V98" s="17" t="s">
        <v>784</v>
      </c>
      <c r="W98" s="18" t="s">
        <v>481</v>
      </c>
      <c r="X98" s="18" t="str">
        <f t="shared" si="1"/>
        <v>김*숙</v>
      </c>
    </row>
    <row r="99" spans="1:24" ht="18" customHeight="1" x14ac:dyDescent="0.3">
      <c r="A99" s="14">
        <v>96</v>
      </c>
      <c r="B99" s="14" t="s">
        <v>477</v>
      </c>
      <c r="C99" s="17" t="s">
        <v>23</v>
      </c>
      <c r="D99" s="17" t="s">
        <v>456</v>
      </c>
      <c r="E99" s="14" t="s">
        <v>25</v>
      </c>
      <c r="F99" s="14" t="s">
        <v>25</v>
      </c>
      <c r="G99" s="14" t="s">
        <v>39</v>
      </c>
      <c r="H99" s="15" t="s">
        <v>482</v>
      </c>
      <c r="I99" s="15" t="s">
        <v>483</v>
      </c>
      <c r="J99" s="14"/>
      <c r="K99" s="14"/>
      <c r="L99" s="14"/>
      <c r="M99" s="16">
        <v>3500</v>
      </c>
      <c r="N99" s="16">
        <v>0</v>
      </c>
      <c r="O99" s="16">
        <v>14000</v>
      </c>
      <c r="P99" s="16">
        <v>0</v>
      </c>
      <c r="Q99" s="17">
        <v>17500</v>
      </c>
      <c r="R99" s="16">
        <v>0</v>
      </c>
      <c r="S99" s="16">
        <v>3500</v>
      </c>
      <c r="T99" s="17">
        <v>17500</v>
      </c>
      <c r="U99" s="17" t="s">
        <v>480</v>
      </c>
      <c r="V99" s="17" t="s">
        <v>784</v>
      </c>
      <c r="W99" s="18" t="s">
        <v>481</v>
      </c>
      <c r="X99" s="18" t="str">
        <f t="shared" si="1"/>
        <v>김*숙</v>
      </c>
    </row>
    <row r="100" spans="1:24" ht="18" customHeight="1" x14ac:dyDescent="0.3">
      <c r="A100" s="14">
        <v>97</v>
      </c>
      <c r="B100" s="14" t="s">
        <v>484</v>
      </c>
      <c r="C100" s="17" t="s">
        <v>23</v>
      </c>
      <c r="D100" s="17" t="s">
        <v>456</v>
      </c>
      <c r="E100" s="14" t="s">
        <v>25</v>
      </c>
      <c r="F100" s="14" t="s">
        <v>25</v>
      </c>
      <c r="G100" s="14" t="s">
        <v>39</v>
      </c>
      <c r="H100" s="15" t="s">
        <v>485</v>
      </c>
      <c r="I100" s="15" t="s">
        <v>486</v>
      </c>
      <c r="J100" s="14"/>
      <c r="K100" s="14"/>
      <c r="L100" s="14"/>
      <c r="M100" s="16">
        <v>4500</v>
      </c>
      <c r="N100" s="16">
        <v>0</v>
      </c>
      <c r="O100" s="16">
        <v>18000</v>
      </c>
      <c r="P100" s="16">
        <v>0</v>
      </c>
      <c r="Q100" s="17">
        <v>22500</v>
      </c>
      <c r="R100" s="16">
        <v>0</v>
      </c>
      <c r="S100" s="16">
        <v>4500</v>
      </c>
      <c r="T100" s="17">
        <v>22500</v>
      </c>
      <c r="U100" s="17" t="s">
        <v>487</v>
      </c>
      <c r="V100" s="17" t="s">
        <v>488</v>
      </c>
      <c r="W100" s="18" t="s">
        <v>489</v>
      </c>
      <c r="X100" s="18" t="str">
        <f>REPLACE(W100,7,1,"*")</f>
        <v>주식회사 골*버터플라이</v>
      </c>
    </row>
    <row r="101" spans="1:24" ht="18" customHeight="1" x14ac:dyDescent="0.3">
      <c r="A101" s="14">
        <v>98</v>
      </c>
      <c r="B101" s="14" t="s">
        <v>490</v>
      </c>
      <c r="C101" s="17" t="s">
        <v>23</v>
      </c>
      <c r="D101" s="17" t="s">
        <v>456</v>
      </c>
      <c r="E101" s="14" t="s">
        <v>25</v>
      </c>
      <c r="F101" s="14" t="s">
        <v>25</v>
      </c>
      <c r="G101" s="14" t="s">
        <v>44</v>
      </c>
      <c r="H101" s="15" t="s">
        <v>491</v>
      </c>
      <c r="I101" s="15" t="s">
        <v>492</v>
      </c>
      <c r="J101" s="14"/>
      <c r="K101" s="14"/>
      <c r="L101" s="14"/>
      <c r="M101" s="16">
        <v>5000</v>
      </c>
      <c r="N101" s="16">
        <v>0</v>
      </c>
      <c r="O101" s="16">
        <v>20000</v>
      </c>
      <c r="P101" s="16">
        <v>0</v>
      </c>
      <c r="Q101" s="17">
        <v>25000</v>
      </c>
      <c r="R101" s="16">
        <v>0</v>
      </c>
      <c r="S101" s="16">
        <v>5000</v>
      </c>
      <c r="T101" s="17">
        <v>25000</v>
      </c>
      <c r="U101" s="17" t="s">
        <v>493</v>
      </c>
      <c r="V101" s="17" t="s">
        <v>721</v>
      </c>
      <c r="W101" s="18" t="s">
        <v>494</v>
      </c>
      <c r="X101" s="18" t="str">
        <f t="shared" si="1"/>
        <v>한*준</v>
      </c>
    </row>
    <row r="102" spans="1:24" ht="18" customHeight="1" x14ac:dyDescent="0.3">
      <c r="A102" s="14">
        <v>99</v>
      </c>
      <c r="B102" s="14" t="s">
        <v>495</v>
      </c>
      <c r="C102" s="17" t="s">
        <v>23</v>
      </c>
      <c r="D102" s="17" t="s">
        <v>496</v>
      </c>
      <c r="E102" s="14" t="s">
        <v>25</v>
      </c>
      <c r="F102" s="14" t="s">
        <v>25</v>
      </c>
      <c r="G102" s="14" t="s">
        <v>39</v>
      </c>
      <c r="H102" s="15" t="s">
        <v>497</v>
      </c>
      <c r="I102" s="15" t="s">
        <v>498</v>
      </c>
      <c r="J102" s="14"/>
      <c r="K102" s="14"/>
      <c r="L102" s="14"/>
      <c r="M102" s="16">
        <v>3200</v>
      </c>
      <c r="N102" s="16">
        <v>0</v>
      </c>
      <c r="O102" s="16">
        <v>12800</v>
      </c>
      <c r="P102" s="16">
        <v>0</v>
      </c>
      <c r="Q102" s="17">
        <v>16000</v>
      </c>
      <c r="R102" s="16">
        <v>0</v>
      </c>
      <c r="S102" s="16">
        <v>3200</v>
      </c>
      <c r="T102" s="17">
        <v>16000</v>
      </c>
      <c r="U102" s="17" t="s">
        <v>499</v>
      </c>
      <c r="V102" s="17" t="s">
        <v>677</v>
      </c>
      <c r="W102" s="18" t="s">
        <v>500</v>
      </c>
      <c r="X102" s="18" t="str">
        <f t="shared" si="1"/>
        <v>김*덕</v>
      </c>
    </row>
    <row r="103" spans="1:24" ht="18" customHeight="1" x14ac:dyDescent="0.3">
      <c r="A103" s="14">
        <v>100</v>
      </c>
      <c r="B103" s="14" t="s">
        <v>501</v>
      </c>
      <c r="C103" s="17" t="s">
        <v>23</v>
      </c>
      <c r="D103" s="17" t="s">
        <v>496</v>
      </c>
      <c r="E103" s="14" t="s">
        <v>25</v>
      </c>
      <c r="F103" s="14" t="s">
        <v>25</v>
      </c>
      <c r="G103" s="14" t="s">
        <v>39</v>
      </c>
      <c r="H103" s="15" t="s">
        <v>502</v>
      </c>
      <c r="I103" s="15" t="s">
        <v>503</v>
      </c>
      <c r="J103" s="14"/>
      <c r="K103" s="14"/>
      <c r="L103" s="14"/>
      <c r="M103" s="16">
        <v>2700</v>
      </c>
      <c r="N103" s="16">
        <v>0</v>
      </c>
      <c r="O103" s="16">
        <v>10800</v>
      </c>
      <c r="P103" s="16">
        <v>0</v>
      </c>
      <c r="Q103" s="17">
        <v>13500</v>
      </c>
      <c r="R103" s="16">
        <v>0</v>
      </c>
      <c r="S103" s="16">
        <v>2700</v>
      </c>
      <c r="T103" s="17">
        <v>13500</v>
      </c>
      <c r="U103" s="17" t="s">
        <v>504</v>
      </c>
      <c r="V103" s="17" t="s">
        <v>722</v>
      </c>
      <c r="W103" s="18" t="s">
        <v>505</v>
      </c>
      <c r="X103" s="18" t="str">
        <f t="shared" si="1"/>
        <v>소*희</v>
      </c>
    </row>
    <row r="104" spans="1:24" ht="18" customHeight="1" x14ac:dyDescent="0.3">
      <c r="A104" s="14">
        <v>101</v>
      </c>
      <c r="B104" s="14" t="s">
        <v>506</v>
      </c>
      <c r="C104" s="17" t="s">
        <v>23</v>
      </c>
      <c r="D104" s="17" t="s">
        <v>496</v>
      </c>
      <c r="E104" s="14" t="s">
        <v>25</v>
      </c>
      <c r="F104" s="14" t="s">
        <v>25</v>
      </c>
      <c r="G104" s="14" t="s">
        <v>39</v>
      </c>
      <c r="H104" s="15" t="s">
        <v>507</v>
      </c>
      <c r="I104" s="15" t="s">
        <v>508</v>
      </c>
      <c r="J104" s="14"/>
      <c r="K104" s="14"/>
      <c r="L104" s="14"/>
      <c r="M104" s="16">
        <v>8000</v>
      </c>
      <c r="N104" s="16">
        <v>0</v>
      </c>
      <c r="O104" s="16">
        <v>32000</v>
      </c>
      <c r="P104" s="16">
        <v>0</v>
      </c>
      <c r="Q104" s="17">
        <v>40000</v>
      </c>
      <c r="R104" s="16">
        <v>0</v>
      </c>
      <c r="S104" s="16">
        <v>8000</v>
      </c>
      <c r="T104" s="17">
        <v>40000</v>
      </c>
      <c r="U104" s="17" t="s">
        <v>509</v>
      </c>
      <c r="V104" s="17" t="s">
        <v>678</v>
      </c>
      <c r="W104" s="18" t="s">
        <v>510</v>
      </c>
      <c r="X104" s="18" t="str">
        <f t="shared" si="1"/>
        <v>이*석</v>
      </c>
    </row>
    <row r="105" spans="1:24" ht="18" customHeight="1" x14ac:dyDescent="0.3">
      <c r="A105" s="14">
        <v>102</v>
      </c>
      <c r="B105" s="14" t="s">
        <v>511</v>
      </c>
      <c r="C105" s="17" t="s">
        <v>23</v>
      </c>
      <c r="D105" s="17" t="s">
        <v>496</v>
      </c>
      <c r="E105" s="14" t="s">
        <v>25</v>
      </c>
      <c r="F105" s="14" t="s">
        <v>25</v>
      </c>
      <c r="G105" s="14" t="s">
        <v>39</v>
      </c>
      <c r="H105" s="15" t="s">
        <v>512</v>
      </c>
      <c r="I105" s="15" t="s">
        <v>513</v>
      </c>
      <c r="J105" s="14"/>
      <c r="K105" s="14"/>
      <c r="L105" s="14"/>
      <c r="M105" s="16">
        <v>4200</v>
      </c>
      <c r="N105" s="16">
        <v>0</v>
      </c>
      <c r="O105" s="16">
        <v>16800</v>
      </c>
      <c r="P105" s="16">
        <v>0</v>
      </c>
      <c r="Q105" s="17">
        <v>21000</v>
      </c>
      <c r="R105" s="16">
        <v>0</v>
      </c>
      <c r="S105" s="16">
        <v>4200</v>
      </c>
      <c r="T105" s="17">
        <v>21000</v>
      </c>
      <c r="U105" s="17" t="s">
        <v>514</v>
      </c>
      <c r="V105" s="17" t="s">
        <v>723</v>
      </c>
      <c r="W105" s="18" t="s">
        <v>515</v>
      </c>
      <c r="X105" s="18" t="str">
        <f t="shared" si="1"/>
        <v>김*아</v>
      </c>
    </row>
    <row r="106" spans="1:24" ht="18" customHeight="1" x14ac:dyDescent="0.3">
      <c r="A106" s="14">
        <v>103</v>
      </c>
      <c r="B106" s="14" t="s">
        <v>516</v>
      </c>
      <c r="C106" s="17" t="s">
        <v>23</v>
      </c>
      <c r="D106" s="17" t="s">
        <v>496</v>
      </c>
      <c r="E106" s="14" t="s">
        <v>25</v>
      </c>
      <c r="F106" s="14" t="s">
        <v>25</v>
      </c>
      <c r="G106" s="14" t="s">
        <v>39</v>
      </c>
      <c r="H106" s="15" t="s">
        <v>517</v>
      </c>
      <c r="I106" s="15" t="s">
        <v>518</v>
      </c>
      <c r="J106" s="14"/>
      <c r="K106" s="14"/>
      <c r="L106" s="14"/>
      <c r="M106" s="16">
        <v>3200</v>
      </c>
      <c r="N106" s="16">
        <v>0</v>
      </c>
      <c r="O106" s="16">
        <v>12800</v>
      </c>
      <c r="P106" s="16">
        <v>0</v>
      </c>
      <c r="Q106" s="17">
        <v>16000</v>
      </c>
      <c r="R106" s="16">
        <v>0</v>
      </c>
      <c r="S106" s="16">
        <v>3200</v>
      </c>
      <c r="T106" s="17">
        <v>16000</v>
      </c>
      <c r="U106" s="17" t="s">
        <v>519</v>
      </c>
      <c r="V106" s="17" t="s">
        <v>785</v>
      </c>
      <c r="W106" s="18" t="s">
        <v>520</v>
      </c>
      <c r="X106" s="18" t="str">
        <f>REPLACE(W106,5,1,"*")</f>
        <v>(주)에*모터스*상품용*</v>
      </c>
    </row>
    <row r="107" spans="1:24" ht="18" customHeight="1" x14ac:dyDescent="0.3">
      <c r="A107" s="14">
        <v>104</v>
      </c>
      <c r="B107" s="14" t="s">
        <v>521</v>
      </c>
      <c r="C107" s="17" t="s">
        <v>23</v>
      </c>
      <c r="D107" s="17" t="s">
        <v>496</v>
      </c>
      <c r="E107" s="14" t="s">
        <v>25</v>
      </c>
      <c r="F107" s="14" t="s">
        <v>25</v>
      </c>
      <c r="G107" s="14" t="s">
        <v>26</v>
      </c>
      <c r="H107" s="15" t="s">
        <v>522</v>
      </c>
      <c r="I107" s="15" t="s">
        <v>438</v>
      </c>
      <c r="J107" s="14"/>
      <c r="K107" s="14"/>
      <c r="L107" s="14"/>
      <c r="M107" s="16">
        <v>9700</v>
      </c>
      <c r="N107" s="16">
        <v>0</v>
      </c>
      <c r="O107" s="16">
        <v>38800</v>
      </c>
      <c r="P107" s="16">
        <v>0</v>
      </c>
      <c r="Q107" s="17">
        <v>48500</v>
      </c>
      <c r="R107" s="16">
        <v>0</v>
      </c>
      <c r="S107" s="16">
        <v>9700</v>
      </c>
      <c r="T107" s="17">
        <v>48500</v>
      </c>
      <c r="U107" s="17" t="s">
        <v>523</v>
      </c>
      <c r="V107" s="17" t="s">
        <v>724</v>
      </c>
      <c r="W107" s="18" t="s">
        <v>524</v>
      </c>
      <c r="X107" s="18" t="str">
        <f t="shared" si="1"/>
        <v>최*만</v>
      </c>
    </row>
    <row r="108" spans="1:24" ht="18" customHeight="1" x14ac:dyDescent="0.3">
      <c r="A108" s="14">
        <v>105</v>
      </c>
      <c r="B108" s="14" t="s">
        <v>525</v>
      </c>
      <c r="C108" s="17" t="s">
        <v>23</v>
      </c>
      <c r="D108" s="17" t="s">
        <v>496</v>
      </c>
      <c r="E108" s="14" t="s">
        <v>25</v>
      </c>
      <c r="F108" s="14" t="s">
        <v>25</v>
      </c>
      <c r="G108" s="14" t="s">
        <v>26</v>
      </c>
      <c r="H108" s="15" t="s">
        <v>526</v>
      </c>
      <c r="I108" s="15" t="s">
        <v>527</v>
      </c>
      <c r="J108" s="14"/>
      <c r="K108" s="14"/>
      <c r="L108" s="14"/>
      <c r="M108" s="16">
        <v>5700</v>
      </c>
      <c r="N108" s="16">
        <v>0</v>
      </c>
      <c r="O108" s="16">
        <v>22800</v>
      </c>
      <c r="P108" s="16">
        <v>0</v>
      </c>
      <c r="Q108" s="17">
        <v>28500</v>
      </c>
      <c r="R108" s="16">
        <v>0</v>
      </c>
      <c r="S108" s="16">
        <v>5700</v>
      </c>
      <c r="T108" s="17">
        <v>28500</v>
      </c>
      <c r="U108" s="17" t="s">
        <v>528</v>
      </c>
      <c r="V108" s="17" t="s">
        <v>725</v>
      </c>
      <c r="W108" s="18" t="s">
        <v>529</v>
      </c>
      <c r="X108" s="18" t="str">
        <f t="shared" si="1"/>
        <v>유*백</v>
      </c>
    </row>
    <row r="109" spans="1:24" ht="18" customHeight="1" x14ac:dyDescent="0.3">
      <c r="A109" s="14">
        <v>106</v>
      </c>
      <c r="B109" s="14" t="s">
        <v>530</v>
      </c>
      <c r="C109" s="17" t="s">
        <v>23</v>
      </c>
      <c r="D109" s="17" t="s">
        <v>496</v>
      </c>
      <c r="E109" s="14" t="s">
        <v>25</v>
      </c>
      <c r="F109" s="14" t="s">
        <v>25</v>
      </c>
      <c r="G109" s="14" t="s">
        <v>39</v>
      </c>
      <c r="H109" s="15" t="s">
        <v>531</v>
      </c>
      <c r="I109" s="15" t="s">
        <v>532</v>
      </c>
      <c r="J109" s="14"/>
      <c r="K109" s="14"/>
      <c r="L109" s="14"/>
      <c r="M109" s="16">
        <v>6500</v>
      </c>
      <c r="N109" s="16">
        <v>0</v>
      </c>
      <c r="O109" s="16">
        <v>26000</v>
      </c>
      <c r="P109" s="16">
        <v>0</v>
      </c>
      <c r="Q109" s="17">
        <v>32500</v>
      </c>
      <c r="R109" s="16">
        <v>0</v>
      </c>
      <c r="S109" s="16">
        <v>6500</v>
      </c>
      <c r="T109" s="17">
        <v>32500</v>
      </c>
      <c r="U109" s="17" t="s">
        <v>533</v>
      </c>
      <c r="V109" s="17" t="s">
        <v>695</v>
      </c>
      <c r="W109" s="18" t="s">
        <v>534</v>
      </c>
      <c r="X109" s="18" t="str">
        <f t="shared" si="1"/>
        <v>김*대</v>
      </c>
    </row>
    <row r="110" spans="1:24" ht="18" customHeight="1" x14ac:dyDescent="0.3">
      <c r="A110" s="14">
        <v>107</v>
      </c>
      <c r="B110" s="14" t="s">
        <v>535</v>
      </c>
      <c r="C110" s="17" t="s">
        <v>23</v>
      </c>
      <c r="D110" s="17" t="s">
        <v>496</v>
      </c>
      <c r="E110" s="14" t="s">
        <v>25</v>
      </c>
      <c r="F110" s="14" t="s">
        <v>25</v>
      </c>
      <c r="G110" s="14" t="s">
        <v>39</v>
      </c>
      <c r="H110" s="15" t="s">
        <v>536</v>
      </c>
      <c r="I110" s="15" t="s">
        <v>537</v>
      </c>
      <c r="J110" s="14"/>
      <c r="K110" s="14"/>
      <c r="L110" s="14"/>
      <c r="M110" s="16">
        <v>2300</v>
      </c>
      <c r="N110" s="16">
        <v>0</v>
      </c>
      <c r="O110" s="16">
        <v>9200</v>
      </c>
      <c r="P110" s="16">
        <v>0</v>
      </c>
      <c r="Q110" s="17">
        <v>11500</v>
      </c>
      <c r="R110" s="16">
        <v>0</v>
      </c>
      <c r="S110" s="16">
        <v>2300</v>
      </c>
      <c r="T110" s="17">
        <v>11500</v>
      </c>
      <c r="U110" s="17" t="s">
        <v>538</v>
      </c>
      <c r="V110" s="17" t="s">
        <v>696</v>
      </c>
      <c r="W110" s="18" t="s">
        <v>539</v>
      </c>
      <c r="X110" s="18" t="str">
        <f t="shared" si="1"/>
        <v>박*연</v>
      </c>
    </row>
    <row r="111" spans="1:24" ht="18" customHeight="1" x14ac:dyDescent="0.3">
      <c r="A111" s="14">
        <v>108</v>
      </c>
      <c r="B111" s="14" t="s">
        <v>540</v>
      </c>
      <c r="C111" s="17" t="s">
        <v>23</v>
      </c>
      <c r="D111" s="17" t="s">
        <v>496</v>
      </c>
      <c r="E111" s="14" t="s">
        <v>25</v>
      </c>
      <c r="F111" s="14" t="s">
        <v>25</v>
      </c>
      <c r="G111" s="14" t="s">
        <v>26</v>
      </c>
      <c r="H111" s="15" t="s">
        <v>541</v>
      </c>
      <c r="I111" s="15" t="s">
        <v>542</v>
      </c>
      <c r="J111" s="14"/>
      <c r="K111" s="14"/>
      <c r="L111" s="14"/>
      <c r="M111" s="16">
        <v>4300</v>
      </c>
      <c r="N111" s="16">
        <v>0</v>
      </c>
      <c r="O111" s="16">
        <v>17200</v>
      </c>
      <c r="P111" s="16">
        <v>0</v>
      </c>
      <c r="Q111" s="17">
        <v>21500</v>
      </c>
      <c r="R111" s="16">
        <v>0</v>
      </c>
      <c r="S111" s="16">
        <v>4300</v>
      </c>
      <c r="T111" s="17">
        <v>21500</v>
      </c>
      <c r="U111" s="17" t="s">
        <v>543</v>
      </c>
      <c r="V111" s="17" t="s">
        <v>679</v>
      </c>
      <c r="W111" s="18" t="s">
        <v>544</v>
      </c>
      <c r="X111" s="18" t="str">
        <f t="shared" si="1"/>
        <v>김*록</v>
      </c>
    </row>
    <row r="112" spans="1:24" ht="18" customHeight="1" x14ac:dyDescent="0.3">
      <c r="A112" s="14">
        <v>109</v>
      </c>
      <c r="B112" s="14" t="s">
        <v>545</v>
      </c>
      <c r="C112" s="17" t="s">
        <v>23</v>
      </c>
      <c r="D112" s="17" t="s">
        <v>496</v>
      </c>
      <c r="E112" s="14" t="s">
        <v>25</v>
      </c>
      <c r="F112" s="14" t="s">
        <v>25</v>
      </c>
      <c r="G112" s="14" t="s">
        <v>26</v>
      </c>
      <c r="H112" s="15" t="s">
        <v>546</v>
      </c>
      <c r="I112" s="15" t="s">
        <v>547</v>
      </c>
      <c r="J112" s="14"/>
      <c r="K112" s="14"/>
      <c r="L112" s="14"/>
      <c r="M112" s="16">
        <v>5000</v>
      </c>
      <c r="N112" s="16">
        <v>0</v>
      </c>
      <c r="O112" s="16">
        <v>20000</v>
      </c>
      <c r="P112" s="16">
        <v>0</v>
      </c>
      <c r="Q112" s="17">
        <v>25000</v>
      </c>
      <c r="R112" s="16">
        <v>0</v>
      </c>
      <c r="S112" s="16">
        <v>5000</v>
      </c>
      <c r="T112" s="17">
        <v>25000</v>
      </c>
      <c r="U112" s="17" t="s">
        <v>548</v>
      </c>
      <c r="V112" s="17" t="s">
        <v>680</v>
      </c>
      <c r="W112" s="18" t="s">
        <v>549</v>
      </c>
      <c r="X112" s="18" t="str">
        <f t="shared" si="1"/>
        <v>강*순</v>
      </c>
    </row>
    <row r="113" spans="1:24" ht="18" customHeight="1" x14ac:dyDescent="0.3">
      <c r="A113" s="14">
        <v>110</v>
      </c>
      <c r="B113" s="14" t="s">
        <v>550</v>
      </c>
      <c r="C113" s="17" t="s">
        <v>23</v>
      </c>
      <c r="D113" s="17" t="s">
        <v>496</v>
      </c>
      <c r="E113" s="14" t="s">
        <v>25</v>
      </c>
      <c r="F113" s="14" t="s">
        <v>25</v>
      </c>
      <c r="G113" s="14" t="s">
        <v>26</v>
      </c>
      <c r="H113" s="15" t="s">
        <v>551</v>
      </c>
      <c r="I113" s="15" t="s">
        <v>252</v>
      </c>
      <c r="J113" s="14"/>
      <c r="K113" s="14"/>
      <c r="L113" s="14"/>
      <c r="M113" s="16">
        <v>2200</v>
      </c>
      <c r="N113" s="16">
        <v>0</v>
      </c>
      <c r="O113" s="16">
        <v>8800</v>
      </c>
      <c r="P113" s="16">
        <v>0</v>
      </c>
      <c r="Q113" s="17">
        <v>11000</v>
      </c>
      <c r="R113" s="16">
        <v>0</v>
      </c>
      <c r="S113" s="16">
        <v>2200</v>
      </c>
      <c r="T113" s="17">
        <v>11000</v>
      </c>
      <c r="U113" s="17" t="s">
        <v>552</v>
      </c>
      <c r="V113" s="17" t="s">
        <v>786</v>
      </c>
      <c r="W113" s="18" t="s">
        <v>553</v>
      </c>
      <c r="X113" s="18" t="str">
        <f t="shared" si="1"/>
        <v>김*규</v>
      </c>
    </row>
    <row r="114" spans="1:24" ht="18" customHeight="1" x14ac:dyDescent="0.3">
      <c r="A114" s="14">
        <v>111</v>
      </c>
      <c r="B114" s="14" t="s">
        <v>554</v>
      </c>
      <c r="C114" s="17" t="s">
        <v>23</v>
      </c>
      <c r="D114" s="17" t="s">
        <v>496</v>
      </c>
      <c r="E114" s="14" t="s">
        <v>25</v>
      </c>
      <c r="F114" s="14" t="s">
        <v>25</v>
      </c>
      <c r="G114" s="14" t="s">
        <v>26</v>
      </c>
      <c r="H114" s="15" t="s">
        <v>555</v>
      </c>
      <c r="I114" s="15" t="s">
        <v>542</v>
      </c>
      <c r="J114" s="14"/>
      <c r="K114" s="14"/>
      <c r="L114" s="14"/>
      <c r="M114" s="16">
        <v>3200</v>
      </c>
      <c r="N114" s="16">
        <v>0</v>
      </c>
      <c r="O114" s="16">
        <v>12800</v>
      </c>
      <c r="P114" s="16">
        <v>0</v>
      </c>
      <c r="Q114" s="17">
        <v>16000</v>
      </c>
      <c r="R114" s="16">
        <v>0</v>
      </c>
      <c r="S114" s="16">
        <v>3200</v>
      </c>
      <c r="T114" s="17">
        <v>16000</v>
      </c>
      <c r="U114" s="17" t="s">
        <v>556</v>
      </c>
      <c r="V114" s="17" t="s">
        <v>787</v>
      </c>
      <c r="W114" s="18" t="s">
        <v>557</v>
      </c>
      <c r="X114" s="18" t="str">
        <f t="shared" si="1"/>
        <v>김*수</v>
      </c>
    </row>
    <row r="115" spans="1:24" ht="18" customHeight="1" x14ac:dyDescent="0.3">
      <c r="A115" s="14">
        <v>112</v>
      </c>
      <c r="B115" s="14" t="s">
        <v>558</v>
      </c>
      <c r="C115" s="17" t="s">
        <v>23</v>
      </c>
      <c r="D115" s="17" t="s">
        <v>496</v>
      </c>
      <c r="E115" s="14" t="s">
        <v>25</v>
      </c>
      <c r="F115" s="14" t="s">
        <v>25</v>
      </c>
      <c r="G115" s="14" t="s">
        <v>26</v>
      </c>
      <c r="H115" s="15" t="s">
        <v>559</v>
      </c>
      <c r="I115" s="15" t="s">
        <v>560</v>
      </c>
      <c r="J115" s="14"/>
      <c r="K115" s="14"/>
      <c r="L115" s="14"/>
      <c r="M115" s="16">
        <v>12200</v>
      </c>
      <c r="N115" s="16">
        <v>0</v>
      </c>
      <c r="O115" s="16">
        <v>48800</v>
      </c>
      <c r="P115" s="16">
        <v>0</v>
      </c>
      <c r="Q115" s="17">
        <v>61000</v>
      </c>
      <c r="R115" s="16">
        <v>0</v>
      </c>
      <c r="S115" s="16">
        <v>12200</v>
      </c>
      <c r="T115" s="17">
        <v>61000</v>
      </c>
      <c r="U115" s="17" t="s">
        <v>561</v>
      </c>
      <c r="V115" s="17" t="s">
        <v>726</v>
      </c>
      <c r="W115" s="18" t="s">
        <v>562</v>
      </c>
      <c r="X115" s="18" t="str">
        <f t="shared" si="1"/>
        <v>김*찬</v>
      </c>
    </row>
    <row r="116" spans="1:24" ht="18" customHeight="1" x14ac:dyDescent="0.3">
      <c r="A116" s="14">
        <v>113</v>
      </c>
      <c r="B116" s="14" t="s">
        <v>563</v>
      </c>
      <c r="C116" s="17" t="s">
        <v>23</v>
      </c>
      <c r="D116" s="17" t="s">
        <v>496</v>
      </c>
      <c r="E116" s="14" t="s">
        <v>25</v>
      </c>
      <c r="F116" s="14" t="s">
        <v>25</v>
      </c>
      <c r="G116" s="14" t="s">
        <v>26</v>
      </c>
      <c r="H116" s="15" t="s">
        <v>564</v>
      </c>
      <c r="I116" s="15" t="s">
        <v>565</v>
      </c>
      <c r="J116" s="14"/>
      <c r="K116" s="14"/>
      <c r="L116" s="14"/>
      <c r="M116" s="16">
        <v>3000</v>
      </c>
      <c r="N116" s="16">
        <v>0</v>
      </c>
      <c r="O116" s="16">
        <v>12000</v>
      </c>
      <c r="P116" s="16">
        <v>0</v>
      </c>
      <c r="Q116" s="17">
        <v>15000</v>
      </c>
      <c r="R116" s="16">
        <v>0</v>
      </c>
      <c r="S116" s="16">
        <v>3000</v>
      </c>
      <c r="T116" s="17">
        <v>15000</v>
      </c>
      <c r="U116" s="17" t="s">
        <v>566</v>
      </c>
      <c r="V116" s="17" t="s">
        <v>727</v>
      </c>
      <c r="W116" s="18" t="s">
        <v>567</v>
      </c>
      <c r="X116" s="18" t="str">
        <f>REPLACE(W116,6,1,"*")</f>
        <v>(주)재규*랜드로버코리아</v>
      </c>
    </row>
    <row r="117" spans="1:24" ht="18" customHeight="1" x14ac:dyDescent="0.3">
      <c r="A117" s="14">
        <v>114</v>
      </c>
      <c r="B117" s="14" t="s">
        <v>568</v>
      </c>
      <c r="C117" s="17" t="s">
        <v>23</v>
      </c>
      <c r="D117" s="17" t="s">
        <v>496</v>
      </c>
      <c r="E117" s="14" t="s">
        <v>25</v>
      </c>
      <c r="F117" s="14" t="s">
        <v>25</v>
      </c>
      <c r="G117" s="14" t="s">
        <v>26</v>
      </c>
      <c r="H117" s="15" t="s">
        <v>569</v>
      </c>
      <c r="I117" s="15" t="s">
        <v>570</v>
      </c>
      <c r="J117" s="14"/>
      <c r="K117" s="14"/>
      <c r="L117" s="14"/>
      <c r="M117" s="16">
        <v>2700</v>
      </c>
      <c r="N117" s="16">
        <v>0</v>
      </c>
      <c r="O117" s="16">
        <v>10800</v>
      </c>
      <c r="P117" s="16">
        <v>0</v>
      </c>
      <c r="Q117" s="17">
        <v>13500</v>
      </c>
      <c r="R117" s="16">
        <v>0</v>
      </c>
      <c r="S117" s="16">
        <v>2700</v>
      </c>
      <c r="T117" s="17">
        <v>13500</v>
      </c>
      <c r="U117" s="17" t="s">
        <v>571</v>
      </c>
      <c r="V117" s="17" t="s">
        <v>788</v>
      </c>
      <c r="W117" s="18" t="s">
        <v>572</v>
      </c>
      <c r="X117" s="18" t="str">
        <f t="shared" si="1"/>
        <v>봉*웅</v>
      </c>
    </row>
    <row r="118" spans="1:24" ht="18" customHeight="1" x14ac:dyDescent="0.3">
      <c r="A118" s="14">
        <v>115</v>
      </c>
      <c r="B118" s="14" t="s">
        <v>573</v>
      </c>
      <c r="C118" s="17" t="s">
        <v>23</v>
      </c>
      <c r="D118" s="17" t="s">
        <v>496</v>
      </c>
      <c r="E118" s="14" t="s">
        <v>25</v>
      </c>
      <c r="F118" s="14" t="s">
        <v>25</v>
      </c>
      <c r="G118" s="14" t="s">
        <v>39</v>
      </c>
      <c r="H118" s="15" t="s">
        <v>574</v>
      </c>
      <c r="I118" s="15" t="s">
        <v>575</v>
      </c>
      <c r="J118" s="14"/>
      <c r="K118" s="14"/>
      <c r="L118" s="14"/>
      <c r="M118" s="16">
        <v>2500</v>
      </c>
      <c r="N118" s="16">
        <v>0</v>
      </c>
      <c r="O118" s="16">
        <v>10000</v>
      </c>
      <c r="P118" s="16">
        <v>0</v>
      </c>
      <c r="Q118" s="17">
        <v>12500</v>
      </c>
      <c r="R118" s="16">
        <v>0</v>
      </c>
      <c r="S118" s="16">
        <v>2500</v>
      </c>
      <c r="T118" s="17">
        <v>12500</v>
      </c>
      <c r="U118" s="17" t="s">
        <v>576</v>
      </c>
      <c r="V118" s="17" t="s">
        <v>728</v>
      </c>
      <c r="W118" s="18" t="s">
        <v>577</v>
      </c>
      <c r="X118" s="18" t="str">
        <f t="shared" si="1"/>
        <v>(*)오투나인</v>
      </c>
    </row>
    <row r="119" spans="1:24" ht="18" customHeight="1" x14ac:dyDescent="0.3">
      <c r="A119" s="14">
        <v>116</v>
      </c>
      <c r="B119" s="14" t="s">
        <v>578</v>
      </c>
      <c r="C119" s="17" t="s">
        <v>23</v>
      </c>
      <c r="D119" s="17" t="s">
        <v>496</v>
      </c>
      <c r="E119" s="14" t="s">
        <v>25</v>
      </c>
      <c r="F119" s="14" t="s">
        <v>25</v>
      </c>
      <c r="G119" s="14" t="s">
        <v>39</v>
      </c>
      <c r="H119" s="15" t="s">
        <v>579</v>
      </c>
      <c r="I119" s="15" t="s">
        <v>580</v>
      </c>
      <c r="J119" s="14"/>
      <c r="K119" s="14"/>
      <c r="L119" s="14"/>
      <c r="M119" s="16">
        <v>3000</v>
      </c>
      <c r="N119" s="16">
        <v>0</v>
      </c>
      <c r="O119" s="16">
        <v>12000</v>
      </c>
      <c r="P119" s="16">
        <v>0</v>
      </c>
      <c r="Q119" s="17">
        <v>15000</v>
      </c>
      <c r="R119" s="16">
        <v>0</v>
      </c>
      <c r="S119" s="16">
        <v>3000</v>
      </c>
      <c r="T119" s="17">
        <v>15000</v>
      </c>
      <c r="U119" s="17" t="s">
        <v>566</v>
      </c>
      <c r="V119" s="17" t="s">
        <v>727</v>
      </c>
      <c r="W119" s="18" t="s">
        <v>567</v>
      </c>
      <c r="X119" s="18" t="str">
        <f>REPLACE(W119,8,1,"*")</f>
        <v>(주)재규어랜*로버코리아</v>
      </c>
    </row>
    <row r="120" spans="1:24" ht="18" customHeight="1" x14ac:dyDescent="0.3">
      <c r="A120" s="14">
        <v>117</v>
      </c>
      <c r="B120" s="14" t="s">
        <v>581</v>
      </c>
      <c r="C120" s="17" t="s">
        <v>23</v>
      </c>
      <c r="D120" s="17" t="s">
        <v>496</v>
      </c>
      <c r="E120" s="14" t="s">
        <v>25</v>
      </c>
      <c r="F120" s="14" t="s">
        <v>25</v>
      </c>
      <c r="G120" s="14" t="s">
        <v>26</v>
      </c>
      <c r="H120" s="15" t="s">
        <v>582</v>
      </c>
      <c r="I120" s="15" t="s">
        <v>542</v>
      </c>
      <c r="J120" s="14"/>
      <c r="K120" s="14"/>
      <c r="L120" s="14"/>
      <c r="M120" s="16">
        <v>3200</v>
      </c>
      <c r="N120" s="16">
        <v>0</v>
      </c>
      <c r="O120" s="16">
        <v>12800</v>
      </c>
      <c r="P120" s="16">
        <v>0</v>
      </c>
      <c r="Q120" s="17">
        <v>16000</v>
      </c>
      <c r="R120" s="16">
        <v>0</v>
      </c>
      <c r="S120" s="16">
        <v>3200</v>
      </c>
      <c r="T120" s="17">
        <v>16000</v>
      </c>
      <c r="U120" s="17" t="s">
        <v>583</v>
      </c>
      <c r="V120" s="17" t="s">
        <v>729</v>
      </c>
      <c r="W120" s="18" t="s">
        <v>584</v>
      </c>
      <c r="X120" s="18" t="str">
        <f t="shared" si="1"/>
        <v>강*식</v>
      </c>
    </row>
    <row r="121" spans="1:24" ht="18" customHeight="1" x14ac:dyDescent="0.3">
      <c r="A121" s="14">
        <v>118</v>
      </c>
      <c r="B121" s="14" t="s">
        <v>585</v>
      </c>
      <c r="C121" s="17" t="s">
        <v>23</v>
      </c>
      <c r="D121" s="17" t="s">
        <v>496</v>
      </c>
      <c r="E121" s="14" t="s">
        <v>25</v>
      </c>
      <c r="F121" s="14" t="s">
        <v>25</v>
      </c>
      <c r="G121" s="14" t="s">
        <v>26</v>
      </c>
      <c r="H121" s="15" t="s">
        <v>586</v>
      </c>
      <c r="I121" s="15" t="s">
        <v>179</v>
      </c>
      <c r="J121" s="14"/>
      <c r="K121" s="14"/>
      <c r="L121" s="14"/>
      <c r="M121" s="16">
        <v>9500</v>
      </c>
      <c r="N121" s="16">
        <v>0</v>
      </c>
      <c r="O121" s="16">
        <v>38000</v>
      </c>
      <c r="P121" s="16">
        <v>0</v>
      </c>
      <c r="Q121" s="17">
        <v>47500</v>
      </c>
      <c r="R121" s="16">
        <v>0</v>
      </c>
      <c r="S121" s="16">
        <v>9500</v>
      </c>
      <c r="T121" s="17">
        <v>47500</v>
      </c>
      <c r="U121" s="17" t="s">
        <v>587</v>
      </c>
      <c r="V121" s="17" t="s">
        <v>789</v>
      </c>
      <c r="W121" s="18" t="s">
        <v>588</v>
      </c>
      <c r="X121" s="18" t="str">
        <f t="shared" si="1"/>
        <v>장*주</v>
      </c>
    </row>
    <row r="122" spans="1:24" ht="18" customHeight="1" x14ac:dyDescent="0.3">
      <c r="A122" s="14">
        <v>119</v>
      </c>
      <c r="B122" s="14" t="s">
        <v>589</v>
      </c>
      <c r="C122" s="17" t="s">
        <v>23</v>
      </c>
      <c r="D122" s="17" t="s">
        <v>496</v>
      </c>
      <c r="E122" s="14" t="s">
        <v>25</v>
      </c>
      <c r="F122" s="14" t="s">
        <v>25</v>
      </c>
      <c r="G122" s="14" t="s">
        <v>26</v>
      </c>
      <c r="H122" s="15" t="s">
        <v>590</v>
      </c>
      <c r="I122" s="15" t="s">
        <v>479</v>
      </c>
      <c r="J122" s="14"/>
      <c r="K122" s="14"/>
      <c r="L122" s="14"/>
      <c r="M122" s="16">
        <v>2800</v>
      </c>
      <c r="N122" s="16">
        <v>0</v>
      </c>
      <c r="O122" s="16">
        <v>11200</v>
      </c>
      <c r="P122" s="16">
        <v>0</v>
      </c>
      <c r="Q122" s="17">
        <v>14000</v>
      </c>
      <c r="R122" s="16">
        <v>0</v>
      </c>
      <c r="S122" s="16">
        <v>2800</v>
      </c>
      <c r="T122" s="17">
        <v>14000</v>
      </c>
      <c r="U122" s="17" t="s">
        <v>591</v>
      </c>
      <c r="V122" s="17" t="s">
        <v>697</v>
      </c>
      <c r="W122" s="18" t="s">
        <v>592</v>
      </c>
      <c r="X122" s="18" t="str">
        <f>REPLACE(W122,4,1,"*")</f>
        <v>(주)*크윈</v>
      </c>
    </row>
    <row r="123" spans="1:24" ht="18" customHeight="1" x14ac:dyDescent="0.3">
      <c r="A123" s="14">
        <v>120</v>
      </c>
      <c r="B123" s="14" t="s">
        <v>593</v>
      </c>
      <c r="C123" s="17" t="s">
        <v>23</v>
      </c>
      <c r="D123" s="17" t="s">
        <v>496</v>
      </c>
      <c r="E123" s="14" t="s">
        <v>25</v>
      </c>
      <c r="F123" s="14" t="s">
        <v>25</v>
      </c>
      <c r="G123" s="14" t="s">
        <v>39</v>
      </c>
      <c r="H123" s="15" t="s">
        <v>594</v>
      </c>
      <c r="I123" s="15" t="s">
        <v>595</v>
      </c>
      <c r="J123" s="14"/>
      <c r="K123" s="14"/>
      <c r="L123" s="14"/>
      <c r="M123" s="16">
        <v>3000</v>
      </c>
      <c r="N123" s="16">
        <v>0</v>
      </c>
      <c r="O123" s="16">
        <v>12000</v>
      </c>
      <c r="P123" s="16">
        <v>0</v>
      </c>
      <c r="Q123" s="17">
        <v>15000</v>
      </c>
      <c r="R123" s="16">
        <v>0</v>
      </c>
      <c r="S123" s="16">
        <v>3000</v>
      </c>
      <c r="T123" s="17">
        <v>15000</v>
      </c>
      <c r="U123" s="17" t="s">
        <v>596</v>
      </c>
      <c r="V123" s="17" t="s">
        <v>790</v>
      </c>
      <c r="W123" s="18" t="s">
        <v>597</v>
      </c>
      <c r="X123" s="18" t="str">
        <f t="shared" si="1"/>
        <v>이*진</v>
      </c>
    </row>
    <row r="124" spans="1:24" ht="18" customHeight="1" x14ac:dyDescent="0.3">
      <c r="A124" s="14">
        <v>121</v>
      </c>
      <c r="B124" s="14" t="s">
        <v>598</v>
      </c>
      <c r="C124" s="17" t="s">
        <v>23</v>
      </c>
      <c r="D124" s="17" t="s">
        <v>496</v>
      </c>
      <c r="E124" s="14" t="s">
        <v>25</v>
      </c>
      <c r="F124" s="14" t="s">
        <v>25</v>
      </c>
      <c r="G124" s="14" t="s">
        <v>39</v>
      </c>
      <c r="H124" s="15" t="s">
        <v>599</v>
      </c>
      <c r="I124" s="15" t="s">
        <v>600</v>
      </c>
      <c r="J124" s="14"/>
      <c r="K124" s="14"/>
      <c r="L124" s="14"/>
      <c r="M124" s="16">
        <v>2700</v>
      </c>
      <c r="N124" s="16">
        <v>0</v>
      </c>
      <c r="O124" s="16">
        <v>10800</v>
      </c>
      <c r="P124" s="16">
        <v>0</v>
      </c>
      <c r="Q124" s="17">
        <v>13500</v>
      </c>
      <c r="R124" s="16">
        <v>0</v>
      </c>
      <c r="S124" s="16">
        <v>2700</v>
      </c>
      <c r="T124" s="17">
        <v>13500</v>
      </c>
      <c r="U124" s="17" t="s">
        <v>601</v>
      </c>
      <c r="V124" s="17" t="s">
        <v>681</v>
      </c>
      <c r="W124" s="18" t="s">
        <v>602</v>
      </c>
      <c r="X124" s="18" t="str">
        <f t="shared" si="1"/>
        <v>박*일</v>
      </c>
    </row>
    <row r="125" spans="1:24" ht="18" customHeight="1" x14ac:dyDescent="0.3">
      <c r="A125" s="14">
        <v>122</v>
      </c>
      <c r="B125" s="14" t="s">
        <v>603</v>
      </c>
      <c r="C125" s="17" t="s">
        <v>23</v>
      </c>
      <c r="D125" s="17" t="s">
        <v>496</v>
      </c>
      <c r="E125" s="14" t="s">
        <v>25</v>
      </c>
      <c r="F125" s="14" t="s">
        <v>25</v>
      </c>
      <c r="G125" s="14" t="s">
        <v>39</v>
      </c>
      <c r="H125" s="15" t="s">
        <v>604</v>
      </c>
      <c r="I125" s="15" t="s">
        <v>605</v>
      </c>
      <c r="J125" s="14"/>
      <c r="K125" s="14"/>
      <c r="L125" s="14"/>
      <c r="M125" s="16">
        <v>3000</v>
      </c>
      <c r="N125" s="16">
        <v>0</v>
      </c>
      <c r="O125" s="16">
        <v>12000</v>
      </c>
      <c r="P125" s="16">
        <v>0</v>
      </c>
      <c r="Q125" s="17">
        <v>15000</v>
      </c>
      <c r="R125" s="16">
        <v>0</v>
      </c>
      <c r="S125" s="16">
        <v>3000</v>
      </c>
      <c r="T125" s="17">
        <v>15000</v>
      </c>
      <c r="U125" s="17" t="s">
        <v>606</v>
      </c>
      <c r="V125" s="17" t="s">
        <v>791</v>
      </c>
      <c r="W125" s="18" t="s">
        <v>607</v>
      </c>
      <c r="X125" s="18" t="str">
        <f>REPLACE(W125,8,1,"*")</f>
        <v>주식회사 케이*프앤에이앰씨</v>
      </c>
    </row>
    <row r="126" spans="1:24" ht="18" customHeight="1" x14ac:dyDescent="0.3">
      <c r="A126" s="14">
        <v>123</v>
      </c>
      <c r="B126" s="14" t="s">
        <v>608</v>
      </c>
      <c r="C126" s="17" t="s">
        <v>23</v>
      </c>
      <c r="D126" s="17" t="s">
        <v>496</v>
      </c>
      <c r="E126" s="14" t="s">
        <v>25</v>
      </c>
      <c r="F126" s="14" t="s">
        <v>25</v>
      </c>
      <c r="G126" s="14" t="s">
        <v>39</v>
      </c>
      <c r="H126" s="15" t="s">
        <v>609</v>
      </c>
      <c r="I126" s="15" t="s">
        <v>610</v>
      </c>
      <c r="J126" s="14"/>
      <c r="K126" s="14"/>
      <c r="L126" s="14"/>
      <c r="M126" s="16">
        <v>7200</v>
      </c>
      <c r="N126" s="16">
        <v>0</v>
      </c>
      <c r="O126" s="16">
        <v>28800</v>
      </c>
      <c r="P126" s="16">
        <v>0</v>
      </c>
      <c r="Q126" s="17">
        <v>36000</v>
      </c>
      <c r="R126" s="16">
        <v>0</v>
      </c>
      <c r="S126" s="16">
        <v>7200</v>
      </c>
      <c r="T126" s="17">
        <v>36000</v>
      </c>
      <c r="U126" s="17" t="s">
        <v>611</v>
      </c>
      <c r="V126" s="17" t="s">
        <v>682</v>
      </c>
      <c r="W126" s="18" t="s">
        <v>612</v>
      </c>
      <c r="X126" s="18" t="str">
        <f t="shared" si="1"/>
        <v>이*진</v>
      </c>
    </row>
    <row r="127" spans="1:24" ht="18" customHeight="1" x14ac:dyDescent="0.3">
      <c r="A127" s="14">
        <v>124</v>
      </c>
      <c r="B127" s="14" t="s">
        <v>613</v>
      </c>
      <c r="C127" s="17" t="s">
        <v>23</v>
      </c>
      <c r="D127" s="17" t="s">
        <v>496</v>
      </c>
      <c r="E127" s="14" t="s">
        <v>25</v>
      </c>
      <c r="F127" s="14" t="s">
        <v>25</v>
      </c>
      <c r="G127" s="14" t="s">
        <v>39</v>
      </c>
      <c r="H127" s="15" t="s">
        <v>614</v>
      </c>
      <c r="I127" s="15" t="s">
        <v>615</v>
      </c>
      <c r="J127" s="14"/>
      <c r="K127" s="14"/>
      <c r="L127" s="14"/>
      <c r="M127" s="16">
        <v>2200</v>
      </c>
      <c r="N127" s="16">
        <v>0</v>
      </c>
      <c r="O127" s="16">
        <v>8800</v>
      </c>
      <c r="P127" s="16">
        <v>0</v>
      </c>
      <c r="Q127" s="17">
        <v>11000</v>
      </c>
      <c r="R127" s="16">
        <v>0</v>
      </c>
      <c r="S127" s="16">
        <v>2200</v>
      </c>
      <c r="T127" s="17">
        <v>11000</v>
      </c>
      <c r="U127" s="17" t="s">
        <v>616</v>
      </c>
      <c r="V127" s="17" t="s">
        <v>730</v>
      </c>
      <c r="W127" s="18" t="s">
        <v>617</v>
      </c>
      <c r="X127" s="18" t="str">
        <f t="shared" si="1"/>
        <v>기*국</v>
      </c>
    </row>
    <row r="128" spans="1:24" ht="18" customHeight="1" x14ac:dyDescent="0.3">
      <c r="A128" s="14">
        <v>125</v>
      </c>
      <c r="B128" s="14" t="s">
        <v>618</v>
      </c>
      <c r="C128" s="17" t="s">
        <v>23</v>
      </c>
      <c r="D128" s="17" t="s">
        <v>496</v>
      </c>
      <c r="E128" s="14" t="s">
        <v>25</v>
      </c>
      <c r="F128" s="14" t="s">
        <v>25</v>
      </c>
      <c r="G128" s="14" t="s">
        <v>26</v>
      </c>
      <c r="H128" s="15" t="s">
        <v>619</v>
      </c>
      <c r="I128" s="15" t="s">
        <v>620</v>
      </c>
      <c r="J128" s="14"/>
      <c r="K128" s="14"/>
      <c r="L128" s="14"/>
      <c r="M128" s="16">
        <v>2700</v>
      </c>
      <c r="N128" s="16">
        <v>0</v>
      </c>
      <c r="O128" s="16">
        <v>10800</v>
      </c>
      <c r="P128" s="16">
        <v>0</v>
      </c>
      <c r="Q128" s="17">
        <v>13500</v>
      </c>
      <c r="R128" s="16">
        <v>0</v>
      </c>
      <c r="S128" s="16">
        <v>2700</v>
      </c>
      <c r="T128" s="17">
        <v>13500</v>
      </c>
      <c r="U128" s="17" t="s">
        <v>621</v>
      </c>
      <c r="V128" s="17" t="s">
        <v>792</v>
      </c>
      <c r="W128" s="18" t="s">
        <v>622</v>
      </c>
      <c r="X128" s="18" t="str">
        <f t="shared" si="1"/>
        <v>최*진</v>
      </c>
    </row>
    <row r="129" spans="1:24" ht="18" customHeight="1" x14ac:dyDescent="0.3">
      <c r="A129" s="14">
        <v>126</v>
      </c>
      <c r="B129" s="14" t="s">
        <v>623</v>
      </c>
      <c r="C129" s="17" t="s">
        <v>23</v>
      </c>
      <c r="D129" s="17" t="s">
        <v>496</v>
      </c>
      <c r="E129" s="14" t="s">
        <v>25</v>
      </c>
      <c r="F129" s="14" t="s">
        <v>25</v>
      </c>
      <c r="G129" s="14" t="s">
        <v>26</v>
      </c>
      <c r="H129" s="15" t="s">
        <v>624</v>
      </c>
      <c r="I129" s="15" t="s">
        <v>625</v>
      </c>
      <c r="J129" s="14"/>
      <c r="K129" s="14"/>
      <c r="L129" s="14"/>
      <c r="M129" s="16">
        <v>5500</v>
      </c>
      <c r="N129" s="16">
        <v>0</v>
      </c>
      <c r="O129" s="16">
        <v>22000</v>
      </c>
      <c r="P129" s="16">
        <v>0</v>
      </c>
      <c r="Q129" s="17">
        <v>27500</v>
      </c>
      <c r="R129" s="16">
        <v>0</v>
      </c>
      <c r="S129" s="16">
        <v>5500</v>
      </c>
      <c r="T129" s="17">
        <v>27500</v>
      </c>
      <c r="U129" s="17" t="s">
        <v>626</v>
      </c>
      <c r="V129" s="17" t="s">
        <v>627</v>
      </c>
      <c r="W129" s="18" t="s">
        <v>628</v>
      </c>
      <c r="X129" s="18" t="str">
        <f t="shared" si="1"/>
        <v>심*규</v>
      </c>
    </row>
    <row r="130" spans="1:24" ht="18" customHeight="1" x14ac:dyDescent="0.3">
      <c r="A130" s="14">
        <v>127</v>
      </c>
      <c r="B130" s="14" t="s">
        <v>629</v>
      </c>
      <c r="C130" s="17" t="s">
        <v>23</v>
      </c>
      <c r="D130" s="17" t="s">
        <v>496</v>
      </c>
      <c r="E130" s="14" t="s">
        <v>25</v>
      </c>
      <c r="F130" s="14" t="s">
        <v>25</v>
      </c>
      <c r="G130" s="14" t="s">
        <v>26</v>
      </c>
      <c r="H130" s="15" t="s">
        <v>630</v>
      </c>
      <c r="I130" s="15" t="s">
        <v>631</v>
      </c>
      <c r="J130" s="14"/>
      <c r="K130" s="14"/>
      <c r="L130" s="14"/>
      <c r="M130" s="16">
        <v>3500</v>
      </c>
      <c r="N130" s="16">
        <v>0</v>
      </c>
      <c r="O130" s="16">
        <v>14000</v>
      </c>
      <c r="P130" s="16">
        <v>0</v>
      </c>
      <c r="Q130" s="17">
        <v>17500</v>
      </c>
      <c r="R130" s="16">
        <v>0</v>
      </c>
      <c r="S130" s="16">
        <v>3500</v>
      </c>
      <c r="T130" s="17">
        <v>17500</v>
      </c>
      <c r="U130" s="17" t="s">
        <v>632</v>
      </c>
      <c r="V130" s="17" t="s">
        <v>793</v>
      </c>
      <c r="W130" s="18" t="s">
        <v>633</v>
      </c>
      <c r="X130" s="18" t="str">
        <f t="shared" si="1"/>
        <v>이*희</v>
      </c>
    </row>
    <row r="131" spans="1:24" ht="18" customHeight="1" x14ac:dyDescent="0.3">
      <c r="A131" s="14">
        <v>128</v>
      </c>
      <c r="B131" s="14" t="s">
        <v>634</v>
      </c>
      <c r="C131" s="17" t="s">
        <v>23</v>
      </c>
      <c r="D131" s="17" t="s">
        <v>496</v>
      </c>
      <c r="E131" s="14" t="s">
        <v>25</v>
      </c>
      <c r="F131" s="14" t="s">
        <v>25</v>
      </c>
      <c r="G131" s="14" t="s">
        <v>39</v>
      </c>
      <c r="H131" s="15" t="s">
        <v>635</v>
      </c>
      <c r="I131" s="15" t="s">
        <v>636</v>
      </c>
      <c r="J131" s="14"/>
      <c r="K131" s="14"/>
      <c r="L131" s="14"/>
      <c r="M131" s="16">
        <v>2200</v>
      </c>
      <c r="N131" s="16">
        <v>0</v>
      </c>
      <c r="O131" s="16">
        <v>8800</v>
      </c>
      <c r="P131" s="16">
        <v>0</v>
      </c>
      <c r="Q131" s="17">
        <v>11000</v>
      </c>
      <c r="R131" s="16">
        <v>0</v>
      </c>
      <c r="S131" s="16">
        <v>2200</v>
      </c>
      <c r="T131" s="17">
        <v>11000</v>
      </c>
      <c r="U131" s="17" t="s">
        <v>637</v>
      </c>
      <c r="V131" s="17" t="s">
        <v>731</v>
      </c>
      <c r="W131" s="18" t="s">
        <v>638</v>
      </c>
      <c r="X131" s="18" t="str">
        <f t="shared" si="1"/>
        <v>엄*주</v>
      </c>
    </row>
    <row r="132" spans="1:24" ht="18" customHeight="1" x14ac:dyDescent="0.3">
      <c r="A132" s="14">
        <v>129</v>
      </c>
      <c r="B132" s="14" t="s">
        <v>639</v>
      </c>
      <c r="C132" s="17" t="s">
        <v>23</v>
      </c>
      <c r="D132" s="17" t="s">
        <v>496</v>
      </c>
      <c r="E132" s="14" t="s">
        <v>25</v>
      </c>
      <c r="F132" s="14" t="s">
        <v>25</v>
      </c>
      <c r="G132" s="14" t="s">
        <v>39</v>
      </c>
      <c r="H132" s="15" t="s">
        <v>640</v>
      </c>
      <c r="I132" s="15" t="s">
        <v>641</v>
      </c>
      <c r="J132" s="14"/>
      <c r="K132" s="14"/>
      <c r="L132" s="14"/>
      <c r="M132" s="16">
        <v>2000</v>
      </c>
      <c r="N132" s="16">
        <v>0</v>
      </c>
      <c r="O132" s="16">
        <v>8000</v>
      </c>
      <c r="P132" s="16">
        <v>0</v>
      </c>
      <c r="Q132" s="17">
        <v>10000</v>
      </c>
      <c r="R132" s="16">
        <v>0</v>
      </c>
      <c r="S132" s="16">
        <v>2000</v>
      </c>
      <c r="T132" s="17">
        <v>10000</v>
      </c>
      <c r="U132" s="17" t="s">
        <v>642</v>
      </c>
      <c r="V132" s="17" t="s">
        <v>794</v>
      </c>
      <c r="W132" s="18" t="s">
        <v>643</v>
      </c>
      <c r="X132" s="18" t="str">
        <f t="shared" si="1"/>
        <v>송*진</v>
      </c>
    </row>
    <row r="133" spans="1:24" ht="18" customHeight="1" x14ac:dyDescent="0.3">
      <c r="A133" s="14">
        <v>130</v>
      </c>
      <c r="B133" s="14" t="s">
        <v>644</v>
      </c>
      <c r="C133" s="17" t="s">
        <v>23</v>
      </c>
      <c r="D133" s="17" t="s">
        <v>496</v>
      </c>
      <c r="E133" s="14" t="s">
        <v>25</v>
      </c>
      <c r="F133" s="14" t="s">
        <v>25</v>
      </c>
      <c r="G133" s="14" t="s">
        <v>26</v>
      </c>
      <c r="H133" s="15" t="s">
        <v>645</v>
      </c>
      <c r="I133" s="15" t="s">
        <v>646</v>
      </c>
      <c r="J133" s="14"/>
      <c r="K133" s="14"/>
      <c r="L133" s="14"/>
      <c r="M133" s="16">
        <v>5000</v>
      </c>
      <c r="N133" s="16">
        <v>0</v>
      </c>
      <c r="O133" s="16">
        <v>20000</v>
      </c>
      <c r="P133" s="16">
        <v>0</v>
      </c>
      <c r="Q133" s="17">
        <v>25000</v>
      </c>
      <c r="R133" s="16">
        <v>0</v>
      </c>
      <c r="S133" s="16">
        <v>5000</v>
      </c>
      <c r="T133" s="17">
        <v>25000</v>
      </c>
      <c r="U133" s="17" t="s">
        <v>647</v>
      </c>
      <c r="V133" s="17" t="s">
        <v>698</v>
      </c>
      <c r="W133" s="18" t="s">
        <v>648</v>
      </c>
      <c r="X133" s="18" t="str">
        <f t="shared" ref="X133:X154" si="2">REPLACE(W133,2,1,"*")</f>
        <v>유*호</v>
      </c>
    </row>
    <row r="134" spans="1:24" ht="18" customHeight="1" x14ac:dyDescent="0.3">
      <c r="A134" s="14">
        <v>131</v>
      </c>
      <c r="B134" s="14" t="s">
        <v>649</v>
      </c>
      <c r="C134" s="17" t="s">
        <v>23</v>
      </c>
      <c r="D134" s="17" t="s">
        <v>496</v>
      </c>
      <c r="E134" s="14" t="s">
        <v>25</v>
      </c>
      <c r="F134" s="14" t="s">
        <v>25</v>
      </c>
      <c r="G134" s="14" t="s">
        <v>39</v>
      </c>
      <c r="H134" s="15" t="s">
        <v>650</v>
      </c>
      <c r="I134" s="15" t="s">
        <v>651</v>
      </c>
      <c r="J134" s="14"/>
      <c r="K134" s="14"/>
      <c r="L134" s="14"/>
      <c r="M134" s="16">
        <v>11200</v>
      </c>
      <c r="N134" s="16">
        <v>0</v>
      </c>
      <c r="O134" s="16">
        <v>44800</v>
      </c>
      <c r="P134" s="16">
        <v>0</v>
      </c>
      <c r="Q134" s="17">
        <v>56000</v>
      </c>
      <c r="R134" s="16">
        <v>0</v>
      </c>
      <c r="S134" s="16">
        <v>11200</v>
      </c>
      <c r="T134" s="17">
        <v>56000</v>
      </c>
      <c r="U134" s="17" t="s">
        <v>652</v>
      </c>
      <c r="V134" s="17" t="s">
        <v>795</v>
      </c>
      <c r="W134" s="18" t="s">
        <v>653</v>
      </c>
      <c r="X134" s="18" t="str">
        <f t="shared" si="2"/>
        <v>김*기</v>
      </c>
    </row>
    <row r="135" spans="1:24" ht="18" customHeight="1" x14ac:dyDescent="0.3">
      <c r="A135" s="14">
        <v>132</v>
      </c>
      <c r="B135" s="14" t="s">
        <v>654</v>
      </c>
      <c r="C135" s="17" t="s">
        <v>23</v>
      </c>
      <c r="D135" s="17" t="s">
        <v>496</v>
      </c>
      <c r="E135" s="14" t="s">
        <v>25</v>
      </c>
      <c r="F135" s="14" t="s">
        <v>25</v>
      </c>
      <c r="G135" s="14" t="s">
        <v>26</v>
      </c>
      <c r="H135" s="15" t="s">
        <v>655</v>
      </c>
      <c r="I135" s="15" t="s">
        <v>656</v>
      </c>
      <c r="J135" s="14"/>
      <c r="K135" s="14"/>
      <c r="L135" s="14"/>
      <c r="M135" s="16">
        <v>4700</v>
      </c>
      <c r="N135" s="16">
        <v>0</v>
      </c>
      <c r="O135" s="16">
        <v>18800</v>
      </c>
      <c r="P135" s="16">
        <v>0</v>
      </c>
      <c r="Q135" s="17">
        <v>23500</v>
      </c>
      <c r="R135" s="16">
        <v>0</v>
      </c>
      <c r="S135" s="16">
        <v>4700</v>
      </c>
      <c r="T135" s="17">
        <v>23500</v>
      </c>
      <c r="U135" s="17" t="s">
        <v>657</v>
      </c>
      <c r="V135" s="17" t="s">
        <v>796</v>
      </c>
      <c r="W135" s="18" t="s">
        <v>658</v>
      </c>
      <c r="X135" s="18" t="str">
        <f t="shared" si="2"/>
        <v>금*농산 영농조합법인</v>
      </c>
    </row>
    <row r="136" spans="1:24" s="18" customFormat="1" ht="18" customHeight="1" x14ac:dyDescent="0.3">
      <c r="A136" s="14">
        <v>133</v>
      </c>
      <c r="B136" s="14" t="s">
        <v>799</v>
      </c>
      <c r="C136" s="17" t="s">
        <v>23</v>
      </c>
      <c r="D136" s="17" t="s">
        <v>24</v>
      </c>
      <c r="E136" s="14" t="s">
        <v>25</v>
      </c>
      <c r="F136" s="14" t="s">
        <v>25</v>
      </c>
      <c r="G136" s="14" t="s">
        <v>44</v>
      </c>
      <c r="H136" s="15" t="s">
        <v>800</v>
      </c>
      <c r="I136" s="15" t="s">
        <v>801</v>
      </c>
      <c r="J136" s="14"/>
      <c r="K136" s="14"/>
      <c r="L136" s="14"/>
      <c r="M136" s="16">
        <v>5200</v>
      </c>
      <c r="N136" s="16">
        <v>0</v>
      </c>
      <c r="O136" s="16">
        <v>20800</v>
      </c>
      <c r="P136" s="16">
        <v>0</v>
      </c>
      <c r="Q136" s="17">
        <v>26000</v>
      </c>
      <c r="R136" s="16">
        <v>0</v>
      </c>
      <c r="S136" s="16">
        <v>5200</v>
      </c>
      <c r="T136" s="17">
        <v>26000</v>
      </c>
      <c r="U136" s="17" t="s">
        <v>802</v>
      </c>
      <c r="V136" s="17" t="s">
        <v>900</v>
      </c>
      <c r="W136" s="18" t="s">
        <v>803</v>
      </c>
      <c r="X136" s="18" t="str">
        <f t="shared" si="2"/>
        <v>조*우</v>
      </c>
    </row>
    <row r="137" spans="1:24" ht="18" customHeight="1" x14ac:dyDescent="0.3">
      <c r="A137" s="14">
        <v>134</v>
      </c>
      <c r="B137" s="14" t="s">
        <v>804</v>
      </c>
      <c r="C137" s="17" t="s">
        <v>23</v>
      </c>
      <c r="D137" s="17" t="s">
        <v>82</v>
      </c>
      <c r="E137" s="14" t="s">
        <v>25</v>
      </c>
      <c r="F137" s="14" t="s">
        <v>25</v>
      </c>
      <c r="G137" s="14" t="s">
        <v>39</v>
      </c>
      <c r="H137" s="15" t="s">
        <v>805</v>
      </c>
      <c r="I137" s="15" t="s">
        <v>806</v>
      </c>
      <c r="J137" s="14"/>
      <c r="K137" s="14"/>
      <c r="L137" s="14"/>
      <c r="M137" s="16">
        <v>9200</v>
      </c>
      <c r="N137" s="16">
        <v>0</v>
      </c>
      <c r="O137" s="16">
        <v>36800</v>
      </c>
      <c r="P137" s="16">
        <v>0</v>
      </c>
      <c r="Q137" s="17">
        <v>46000</v>
      </c>
      <c r="R137" s="16">
        <v>0</v>
      </c>
      <c r="S137" s="16">
        <v>9200</v>
      </c>
      <c r="T137" s="17">
        <v>46000</v>
      </c>
      <c r="U137" s="17" t="s">
        <v>807</v>
      </c>
      <c r="V137" s="17" t="s">
        <v>901</v>
      </c>
      <c r="W137" s="18" t="s">
        <v>808</v>
      </c>
      <c r="X137" s="18" t="str">
        <f t="shared" si="2"/>
        <v>김*자</v>
      </c>
    </row>
    <row r="138" spans="1:24" ht="18" customHeight="1" x14ac:dyDescent="0.3">
      <c r="A138" s="14">
        <v>135</v>
      </c>
      <c r="B138" s="14" t="s">
        <v>809</v>
      </c>
      <c r="C138" s="17" t="s">
        <v>23</v>
      </c>
      <c r="D138" s="17" t="s">
        <v>82</v>
      </c>
      <c r="E138" s="14" t="s">
        <v>25</v>
      </c>
      <c r="F138" s="14" t="s">
        <v>25</v>
      </c>
      <c r="G138" s="14" t="s">
        <v>39</v>
      </c>
      <c r="H138" s="15" t="s">
        <v>810</v>
      </c>
      <c r="I138" s="15" t="s">
        <v>811</v>
      </c>
      <c r="J138" s="14"/>
      <c r="K138" s="14"/>
      <c r="L138" s="14"/>
      <c r="M138" s="16">
        <v>4000</v>
      </c>
      <c r="N138" s="16">
        <v>0</v>
      </c>
      <c r="O138" s="16">
        <v>16000</v>
      </c>
      <c r="P138" s="16">
        <v>0</v>
      </c>
      <c r="Q138" s="17">
        <v>20000</v>
      </c>
      <c r="R138" s="16">
        <v>0</v>
      </c>
      <c r="S138" s="16">
        <v>4000</v>
      </c>
      <c r="T138" s="17">
        <v>20000</v>
      </c>
      <c r="U138" s="17" t="s">
        <v>812</v>
      </c>
      <c r="V138" s="17" t="s">
        <v>902</v>
      </c>
      <c r="W138" s="18" t="s">
        <v>813</v>
      </c>
      <c r="X138" s="18" t="str">
        <f t="shared" si="2"/>
        <v>최*관</v>
      </c>
    </row>
    <row r="139" spans="1:24" ht="18" customHeight="1" x14ac:dyDescent="0.3">
      <c r="A139" s="14">
        <v>136</v>
      </c>
      <c r="B139" s="14" t="s">
        <v>814</v>
      </c>
      <c r="C139" s="17" t="s">
        <v>23</v>
      </c>
      <c r="D139" s="17" t="s">
        <v>82</v>
      </c>
      <c r="E139" s="14" t="s">
        <v>25</v>
      </c>
      <c r="F139" s="14" t="s">
        <v>25</v>
      </c>
      <c r="G139" s="14" t="s">
        <v>39</v>
      </c>
      <c r="H139" s="15" t="s">
        <v>815</v>
      </c>
      <c r="I139" s="15" t="s">
        <v>816</v>
      </c>
      <c r="J139" s="14"/>
      <c r="K139" s="14"/>
      <c r="L139" s="14"/>
      <c r="M139" s="16">
        <v>7200</v>
      </c>
      <c r="N139" s="16">
        <v>0</v>
      </c>
      <c r="O139" s="16">
        <v>28800</v>
      </c>
      <c r="P139" s="16">
        <v>0</v>
      </c>
      <c r="Q139" s="17">
        <v>36000</v>
      </c>
      <c r="R139" s="16">
        <v>0</v>
      </c>
      <c r="S139" s="16">
        <v>7200</v>
      </c>
      <c r="T139" s="17">
        <v>36000</v>
      </c>
      <c r="U139" s="17" t="s">
        <v>817</v>
      </c>
      <c r="V139" s="17" t="s">
        <v>894</v>
      </c>
      <c r="W139" s="18" t="s">
        <v>818</v>
      </c>
      <c r="X139" s="18" t="str">
        <f>REPLACE(W139,6,1,"*")</f>
        <v>(주)그랑*레이스 임섭</v>
      </c>
    </row>
    <row r="140" spans="1:24" ht="18" customHeight="1" x14ac:dyDescent="0.3">
      <c r="A140" s="14">
        <v>137</v>
      </c>
      <c r="B140" s="14" t="s">
        <v>819</v>
      </c>
      <c r="C140" s="17" t="s">
        <v>23</v>
      </c>
      <c r="D140" s="17" t="s">
        <v>172</v>
      </c>
      <c r="E140" s="14" t="s">
        <v>25</v>
      </c>
      <c r="F140" s="14" t="s">
        <v>25</v>
      </c>
      <c r="G140" s="14" t="s">
        <v>39</v>
      </c>
      <c r="H140" s="15" t="s">
        <v>820</v>
      </c>
      <c r="I140" s="15" t="s">
        <v>821</v>
      </c>
      <c r="J140" s="14"/>
      <c r="K140" s="14"/>
      <c r="L140" s="14"/>
      <c r="M140" s="16">
        <v>5200</v>
      </c>
      <c r="N140" s="16">
        <v>0</v>
      </c>
      <c r="O140" s="16">
        <v>20800</v>
      </c>
      <c r="P140" s="16">
        <v>0</v>
      </c>
      <c r="Q140" s="17">
        <v>26000</v>
      </c>
      <c r="R140" s="16">
        <v>0</v>
      </c>
      <c r="S140" s="16">
        <v>5200</v>
      </c>
      <c r="T140" s="17">
        <v>26000</v>
      </c>
      <c r="U140" s="17" t="s">
        <v>822</v>
      </c>
      <c r="V140" s="17" t="s">
        <v>907</v>
      </c>
      <c r="W140" s="18" t="s">
        <v>823</v>
      </c>
      <c r="X140" s="18" t="str">
        <f t="shared" si="2"/>
        <v>이*숙</v>
      </c>
    </row>
    <row r="141" spans="1:24" ht="18" customHeight="1" x14ac:dyDescent="0.3">
      <c r="A141" s="14">
        <v>138</v>
      </c>
      <c r="B141" s="14" t="s">
        <v>824</v>
      </c>
      <c r="C141" s="17" t="s">
        <v>23</v>
      </c>
      <c r="D141" s="17" t="s">
        <v>172</v>
      </c>
      <c r="E141" s="14" t="s">
        <v>25</v>
      </c>
      <c r="F141" s="14" t="s">
        <v>25</v>
      </c>
      <c r="G141" s="14" t="s">
        <v>39</v>
      </c>
      <c r="H141" s="15" t="s">
        <v>825</v>
      </c>
      <c r="I141" s="15" t="s">
        <v>826</v>
      </c>
      <c r="J141" s="14"/>
      <c r="K141" s="14"/>
      <c r="L141" s="14"/>
      <c r="M141" s="16">
        <v>5700</v>
      </c>
      <c r="N141" s="16">
        <v>0</v>
      </c>
      <c r="O141" s="16">
        <v>22800</v>
      </c>
      <c r="P141" s="16">
        <v>0</v>
      </c>
      <c r="Q141" s="17">
        <v>28500</v>
      </c>
      <c r="R141" s="16">
        <v>0</v>
      </c>
      <c r="S141" s="16">
        <v>5700</v>
      </c>
      <c r="T141" s="17">
        <v>28500</v>
      </c>
      <c r="U141" s="17" t="s">
        <v>827</v>
      </c>
      <c r="V141" s="17" t="s">
        <v>895</v>
      </c>
      <c r="W141" s="18" t="s">
        <v>828</v>
      </c>
      <c r="X141" s="18" t="str">
        <f t="shared" si="2"/>
        <v>장*철</v>
      </c>
    </row>
    <row r="142" spans="1:24" ht="18" customHeight="1" x14ac:dyDescent="0.3">
      <c r="A142" s="14">
        <v>139</v>
      </c>
      <c r="B142" s="14" t="s">
        <v>829</v>
      </c>
      <c r="C142" s="17" t="s">
        <v>23</v>
      </c>
      <c r="D142" s="17" t="s">
        <v>172</v>
      </c>
      <c r="E142" s="14" t="s">
        <v>25</v>
      </c>
      <c r="F142" s="14" t="s">
        <v>25</v>
      </c>
      <c r="G142" s="14" t="s">
        <v>26</v>
      </c>
      <c r="H142" s="15" t="s">
        <v>830</v>
      </c>
      <c r="I142" s="15" t="s">
        <v>831</v>
      </c>
      <c r="J142" s="14"/>
      <c r="K142" s="14"/>
      <c r="L142" s="14"/>
      <c r="M142" s="16">
        <v>20500</v>
      </c>
      <c r="N142" s="16">
        <v>0</v>
      </c>
      <c r="O142" s="16">
        <v>82000</v>
      </c>
      <c r="P142" s="16">
        <v>0</v>
      </c>
      <c r="Q142" s="17">
        <v>102500</v>
      </c>
      <c r="R142" s="16">
        <v>0</v>
      </c>
      <c r="S142" s="16">
        <v>20500</v>
      </c>
      <c r="T142" s="17">
        <v>102500</v>
      </c>
      <c r="U142" s="17" t="s">
        <v>832</v>
      </c>
      <c r="V142" s="17" t="s">
        <v>896</v>
      </c>
      <c r="W142" s="18" t="s">
        <v>833</v>
      </c>
      <c r="X142" s="18" t="str">
        <f t="shared" si="2"/>
        <v>이*선</v>
      </c>
    </row>
    <row r="143" spans="1:24" ht="18" customHeight="1" x14ac:dyDescent="0.3">
      <c r="A143" s="14">
        <v>140</v>
      </c>
      <c r="B143" s="14" t="s">
        <v>834</v>
      </c>
      <c r="C143" s="17" t="s">
        <v>23</v>
      </c>
      <c r="D143" s="17" t="s">
        <v>172</v>
      </c>
      <c r="E143" s="14" t="s">
        <v>25</v>
      </c>
      <c r="F143" s="14" t="s">
        <v>25</v>
      </c>
      <c r="G143" s="14" t="s">
        <v>26</v>
      </c>
      <c r="H143" s="15" t="s">
        <v>835</v>
      </c>
      <c r="I143" s="15" t="s">
        <v>836</v>
      </c>
      <c r="J143" s="14"/>
      <c r="K143" s="14"/>
      <c r="L143" s="14"/>
      <c r="M143" s="16">
        <v>6200</v>
      </c>
      <c r="N143" s="16">
        <v>0</v>
      </c>
      <c r="O143" s="16">
        <v>24800</v>
      </c>
      <c r="P143" s="16">
        <v>0</v>
      </c>
      <c r="Q143" s="17">
        <v>31000</v>
      </c>
      <c r="R143" s="16">
        <v>0</v>
      </c>
      <c r="S143" s="16">
        <v>6200</v>
      </c>
      <c r="T143" s="17">
        <v>31000</v>
      </c>
      <c r="U143" s="17" t="s">
        <v>837</v>
      </c>
      <c r="V143" s="17" t="s">
        <v>908</v>
      </c>
      <c r="W143" s="18" t="s">
        <v>838</v>
      </c>
      <c r="X143" s="18" t="str">
        <f t="shared" si="2"/>
        <v>이*석</v>
      </c>
    </row>
    <row r="144" spans="1:24" ht="18" customHeight="1" x14ac:dyDescent="0.3">
      <c r="A144" s="14">
        <v>141</v>
      </c>
      <c r="B144" s="14" t="s">
        <v>839</v>
      </c>
      <c r="C144" s="17" t="s">
        <v>23</v>
      </c>
      <c r="D144" s="17" t="s">
        <v>172</v>
      </c>
      <c r="E144" s="14" t="s">
        <v>25</v>
      </c>
      <c r="F144" s="14" t="s">
        <v>25</v>
      </c>
      <c r="G144" s="14" t="s">
        <v>26</v>
      </c>
      <c r="H144" s="15" t="s">
        <v>840</v>
      </c>
      <c r="I144" s="15" t="s">
        <v>841</v>
      </c>
      <c r="J144" s="14"/>
      <c r="K144" s="14"/>
      <c r="L144" s="14"/>
      <c r="M144" s="16">
        <v>3200</v>
      </c>
      <c r="N144" s="16">
        <v>0</v>
      </c>
      <c r="O144" s="16">
        <v>12800</v>
      </c>
      <c r="P144" s="16">
        <v>0</v>
      </c>
      <c r="Q144" s="17">
        <v>16000</v>
      </c>
      <c r="R144" s="16">
        <v>0</v>
      </c>
      <c r="S144" s="16">
        <v>3200</v>
      </c>
      <c r="T144" s="17">
        <v>16000</v>
      </c>
      <c r="U144" s="17" t="s">
        <v>842</v>
      </c>
      <c r="V144" s="17" t="s">
        <v>898</v>
      </c>
      <c r="W144" s="18" t="s">
        <v>843</v>
      </c>
      <c r="X144" s="18" t="str">
        <f t="shared" si="2"/>
        <v>이*훈</v>
      </c>
    </row>
    <row r="145" spans="1:24" ht="18" customHeight="1" x14ac:dyDescent="0.3">
      <c r="A145" s="14">
        <v>142</v>
      </c>
      <c r="B145" s="14" t="s">
        <v>844</v>
      </c>
      <c r="C145" s="17" t="s">
        <v>23</v>
      </c>
      <c r="D145" s="17" t="s">
        <v>172</v>
      </c>
      <c r="E145" s="14" t="s">
        <v>25</v>
      </c>
      <c r="F145" s="14" t="s">
        <v>25</v>
      </c>
      <c r="G145" s="14" t="s">
        <v>39</v>
      </c>
      <c r="H145" s="15" t="s">
        <v>845</v>
      </c>
      <c r="I145" s="15" t="s">
        <v>846</v>
      </c>
      <c r="J145" s="14"/>
      <c r="K145" s="14"/>
      <c r="L145" s="14"/>
      <c r="M145" s="16">
        <v>1500</v>
      </c>
      <c r="N145" s="16">
        <v>0</v>
      </c>
      <c r="O145" s="16">
        <v>6000</v>
      </c>
      <c r="P145" s="16">
        <v>0</v>
      </c>
      <c r="Q145" s="17">
        <v>7500</v>
      </c>
      <c r="R145" s="16">
        <v>0</v>
      </c>
      <c r="S145" s="16">
        <v>1500</v>
      </c>
      <c r="T145" s="17">
        <v>7500</v>
      </c>
      <c r="U145" s="17" t="s">
        <v>847</v>
      </c>
      <c r="V145" s="17" t="s">
        <v>903</v>
      </c>
      <c r="W145" s="18" t="s">
        <v>848</v>
      </c>
      <c r="X145" s="18" t="str">
        <f>REPLACE(W145,4,1,"*")</f>
        <v>(주)*람파트너스</v>
      </c>
    </row>
    <row r="146" spans="1:24" ht="18" customHeight="1" x14ac:dyDescent="0.3">
      <c r="A146" s="14">
        <v>143</v>
      </c>
      <c r="B146" s="14" t="s">
        <v>849</v>
      </c>
      <c r="C146" s="17" t="s">
        <v>23</v>
      </c>
      <c r="D146" s="17" t="s">
        <v>172</v>
      </c>
      <c r="E146" s="14" t="s">
        <v>25</v>
      </c>
      <c r="F146" s="14" t="s">
        <v>25</v>
      </c>
      <c r="G146" s="14" t="s">
        <v>39</v>
      </c>
      <c r="H146" s="15" t="s">
        <v>850</v>
      </c>
      <c r="I146" s="15" t="s">
        <v>851</v>
      </c>
      <c r="J146" s="14"/>
      <c r="K146" s="14"/>
      <c r="L146" s="14"/>
      <c r="M146" s="16">
        <v>1700</v>
      </c>
      <c r="N146" s="16">
        <v>0</v>
      </c>
      <c r="O146" s="16">
        <v>6800</v>
      </c>
      <c r="P146" s="16">
        <v>0</v>
      </c>
      <c r="Q146" s="17">
        <v>8500</v>
      </c>
      <c r="R146" s="16">
        <v>0</v>
      </c>
      <c r="S146" s="16">
        <v>1700</v>
      </c>
      <c r="T146" s="17">
        <v>8500</v>
      </c>
      <c r="U146" s="17" t="s">
        <v>852</v>
      </c>
      <c r="V146" s="17" t="s">
        <v>909</v>
      </c>
      <c r="W146" s="18" t="s">
        <v>853</v>
      </c>
      <c r="X146" s="18" t="str">
        <f t="shared" si="2"/>
        <v>A*MESSABI KHALID MOHAMED</v>
      </c>
    </row>
    <row r="147" spans="1:24" ht="18" customHeight="1" x14ac:dyDescent="0.3">
      <c r="A147" s="14">
        <v>144</v>
      </c>
      <c r="B147" s="14" t="s">
        <v>854</v>
      </c>
      <c r="C147" s="17" t="s">
        <v>23</v>
      </c>
      <c r="D147" s="17" t="s">
        <v>316</v>
      </c>
      <c r="E147" s="14" t="s">
        <v>25</v>
      </c>
      <c r="F147" s="14" t="s">
        <v>25</v>
      </c>
      <c r="G147" s="14" t="s">
        <v>26</v>
      </c>
      <c r="H147" s="15" t="s">
        <v>855</v>
      </c>
      <c r="I147" s="15" t="s">
        <v>856</v>
      </c>
      <c r="J147" s="14"/>
      <c r="K147" s="14"/>
      <c r="L147" s="14"/>
      <c r="M147" s="16">
        <v>2500</v>
      </c>
      <c r="N147" s="16">
        <v>0</v>
      </c>
      <c r="O147" s="16">
        <v>10000</v>
      </c>
      <c r="P147" s="16">
        <v>0</v>
      </c>
      <c r="Q147" s="17">
        <v>12500</v>
      </c>
      <c r="R147" s="16">
        <v>0</v>
      </c>
      <c r="S147" s="16">
        <v>2500</v>
      </c>
      <c r="T147" s="17">
        <v>12500</v>
      </c>
      <c r="U147" s="17" t="s">
        <v>857</v>
      </c>
      <c r="V147" s="17" t="s">
        <v>904</v>
      </c>
      <c r="W147" s="18" t="s">
        <v>858</v>
      </c>
      <c r="X147" s="18" t="str">
        <f t="shared" si="2"/>
        <v>정*우</v>
      </c>
    </row>
    <row r="148" spans="1:24" ht="18" customHeight="1" x14ac:dyDescent="0.3">
      <c r="A148" s="14">
        <v>145</v>
      </c>
      <c r="B148" s="14" t="s">
        <v>859</v>
      </c>
      <c r="C148" s="17" t="s">
        <v>23</v>
      </c>
      <c r="D148" s="17" t="s">
        <v>322</v>
      </c>
      <c r="E148" s="14" t="s">
        <v>25</v>
      </c>
      <c r="F148" s="14" t="s">
        <v>25</v>
      </c>
      <c r="G148" s="14" t="s">
        <v>44</v>
      </c>
      <c r="H148" s="15" t="s">
        <v>860</v>
      </c>
      <c r="I148" s="15" t="s">
        <v>861</v>
      </c>
      <c r="J148" s="14"/>
      <c r="K148" s="14"/>
      <c r="L148" s="14"/>
      <c r="M148" s="16">
        <v>3100</v>
      </c>
      <c r="N148" s="16">
        <v>0</v>
      </c>
      <c r="O148" s="16">
        <v>12400</v>
      </c>
      <c r="P148" s="16">
        <v>0</v>
      </c>
      <c r="Q148" s="17">
        <v>15500</v>
      </c>
      <c r="R148" s="16">
        <v>0</v>
      </c>
      <c r="S148" s="16">
        <v>3100</v>
      </c>
      <c r="T148" s="17">
        <v>15500</v>
      </c>
      <c r="U148" s="17" t="s">
        <v>862</v>
      </c>
      <c r="V148" s="17" t="s">
        <v>899</v>
      </c>
      <c r="W148" s="18" t="s">
        <v>863</v>
      </c>
      <c r="X148" s="18" t="str">
        <f t="shared" si="2"/>
        <v>정*수</v>
      </c>
    </row>
    <row r="149" spans="1:24" ht="18" customHeight="1" x14ac:dyDescent="0.3">
      <c r="A149" s="14">
        <v>146</v>
      </c>
      <c r="B149" s="14" t="s">
        <v>864</v>
      </c>
      <c r="C149" s="17" t="s">
        <v>23</v>
      </c>
      <c r="D149" s="17" t="s">
        <v>322</v>
      </c>
      <c r="E149" s="14" t="s">
        <v>25</v>
      </c>
      <c r="F149" s="14" t="s">
        <v>25</v>
      </c>
      <c r="G149" s="14" t="s">
        <v>26</v>
      </c>
      <c r="H149" s="15" t="s">
        <v>865</v>
      </c>
      <c r="I149" s="15" t="s">
        <v>866</v>
      </c>
      <c r="J149" s="14"/>
      <c r="K149" s="14"/>
      <c r="L149" s="14"/>
      <c r="M149" s="16">
        <v>3900</v>
      </c>
      <c r="N149" s="16">
        <v>0</v>
      </c>
      <c r="O149" s="16">
        <v>15600</v>
      </c>
      <c r="P149" s="16">
        <v>0</v>
      </c>
      <c r="Q149" s="17">
        <v>19500</v>
      </c>
      <c r="R149" s="16">
        <v>0</v>
      </c>
      <c r="S149" s="16">
        <v>3900</v>
      </c>
      <c r="T149" s="17">
        <v>19500</v>
      </c>
      <c r="U149" s="17" t="s">
        <v>867</v>
      </c>
      <c r="V149" s="17" t="s">
        <v>910</v>
      </c>
      <c r="W149" s="18" t="s">
        <v>868</v>
      </c>
      <c r="X149" s="18" t="str">
        <f t="shared" si="2"/>
        <v>김*진</v>
      </c>
    </row>
    <row r="150" spans="1:24" ht="18" customHeight="1" x14ac:dyDescent="0.3">
      <c r="A150" s="14">
        <v>147</v>
      </c>
      <c r="B150" s="14" t="s">
        <v>869</v>
      </c>
      <c r="C150" s="17" t="s">
        <v>23</v>
      </c>
      <c r="D150" s="17" t="s">
        <v>496</v>
      </c>
      <c r="E150" s="14" t="s">
        <v>25</v>
      </c>
      <c r="F150" s="14" t="s">
        <v>25</v>
      </c>
      <c r="G150" s="14" t="s">
        <v>39</v>
      </c>
      <c r="H150" s="15" t="s">
        <v>870</v>
      </c>
      <c r="I150" s="15" t="s">
        <v>871</v>
      </c>
      <c r="J150" s="14"/>
      <c r="K150" s="14"/>
      <c r="L150" s="14"/>
      <c r="M150" s="16">
        <v>1200</v>
      </c>
      <c r="N150" s="16">
        <v>0</v>
      </c>
      <c r="O150" s="16">
        <v>4800</v>
      </c>
      <c r="P150" s="16">
        <v>0</v>
      </c>
      <c r="Q150" s="17">
        <v>6000</v>
      </c>
      <c r="R150" s="16">
        <v>0</v>
      </c>
      <c r="S150" s="16">
        <v>1200</v>
      </c>
      <c r="T150" s="17">
        <v>6000</v>
      </c>
      <c r="U150" s="17" t="s">
        <v>872</v>
      </c>
      <c r="V150" s="17" t="s">
        <v>911</v>
      </c>
      <c r="W150" s="18" t="s">
        <v>873</v>
      </c>
      <c r="X150" s="18" t="str">
        <f t="shared" si="2"/>
        <v>산*(주)  이경춘</v>
      </c>
    </row>
    <row r="151" spans="1:24" ht="18" customHeight="1" x14ac:dyDescent="0.3">
      <c r="A151" s="14">
        <v>148</v>
      </c>
      <c r="B151" s="14" t="s">
        <v>874</v>
      </c>
      <c r="C151" s="17" t="s">
        <v>23</v>
      </c>
      <c r="D151" s="17" t="s">
        <v>496</v>
      </c>
      <c r="E151" s="14" t="s">
        <v>25</v>
      </c>
      <c r="F151" s="14" t="s">
        <v>25</v>
      </c>
      <c r="G151" s="14" t="s">
        <v>39</v>
      </c>
      <c r="H151" s="15" t="s">
        <v>875</v>
      </c>
      <c r="I151" s="15" t="s">
        <v>876</v>
      </c>
      <c r="J151" s="14"/>
      <c r="K151" s="14"/>
      <c r="L151" s="14"/>
      <c r="M151" s="16">
        <v>3500</v>
      </c>
      <c r="N151" s="16">
        <v>0</v>
      </c>
      <c r="O151" s="16">
        <v>14000</v>
      </c>
      <c r="P151" s="16">
        <v>0</v>
      </c>
      <c r="Q151" s="17">
        <v>17500</v>
      </c>
      <c r="R151" s="16">
        <v>0</v>
      </c>
      <c r="S151" s="16">
        <v>3500</v>
      </c>
      <c r="T151" s="17">
        <v>17500</v>
      </c>
      <c r="U151" s="17" t="s">
        <v>877</v>
      </c>
      <c r="V151" s="17" t="s">
        <v>905</v>
      </c>
      <c r="W151" s="18" t="s">
        <v>878</v>
      </c>
      <c r="X151" s="18" t="str">
        <f t="shared" si="2"/>
        <v>김*영</v>
      </c>
    </row>
    <row r="152" spans="1:24" ht="18" customHeight="1" x14ac:dyDescent="0.3">
      <c r="A152" s="14">
        <v>149</v>
      </c>
      <c r="B152" s="14" t="s">
        <v>879</v>
      </c>
      <c r="C152" s="17" t="s">
        <v>23</v>
      </c>
      <c r="D152" s="17" t="s">
        <v>496</v>
      </c>
      <c r="E152" s="14" t="s">
        <v>25</v>
      </c>
      <c r="F152" s="14" t="s">
        <v>25</v>
      </c>
      <c r="G152" s="14" t="s">
        <v>39</v>
      </c>
      <c r="H152" s="15" t="s">
        <v>880</v>
      </c>
      <c r="I152" s="15" t="s">
        <v>881</v>
      </c>
      <c r="J152" s="14"/>
      <c r="K152" s="14"/>
      <c r="L152" s="14"/>
      <c r="M152" s="16">
        <v>3700</v>
      </c>
      <c r="N152" s="16">
        <v>0</v>
      </c>
      <c r="O152" s="16">
        <v>14800</v>
      </c>
      <c r="P152" s="16">
        <v>0</v>
      </c>
      <c r="Q152" s="17">
        <v>18500</v>
      </c>
      <c r="R152" s="16">
        <v>0</v>
      </c>
      <c r="S152" s="16">
        <v>3700</v>
      </c>
      <c r="T152" s="17">
        <v>18500</v>
      </c>
      <c r="U152" s="17" t="s">
        <v>882</v>
      </c>
      <c r="V152" s="17" t="s">
        <v>912</v>
      </c>
      <c r="W152" s="18" t="s">
        <v>883</v>
      </c>
      <c r="X152" s="18" t="str">
        <f t="shared" si="2"/>
        <v>양*현</v>
      </c>
    </row>
    <row r="153" spans="1:24" ht="18" customHeight="1" x14ac:dyDescent="0.3">
      <c r="A153" s="14">
        <v>150</v>
      </c>
      <c r="B153" s="14" t="s">
        <v>884</v>
      </c>
      <c r="C153" s="17" t="s">
        <v>23</v>
      </c>
      <c r="D153" s="17" t="s">
        <v>496</v>
      </c>
      <c r="E153" s="14" t="s">
        <v>25</v>
      </c>
      <c r="F153" s="14" t="s">
        <v>25</v>
      </c>
      <c r="G153" s="14" t="s">
        <v>39</v>
      </c>
      <c r="H153" s="15" t="s">
        <v>885</v>
      </c>
      <c r="I153" s="15" t="s">
        <v>886</v>
      </c>
      <c r="J153" s="14"/>
      <c r="K153" s="14"/>
      <c r="L153" s="14"/>
      <c r="M153" s="16">
        <v>5200</v>
      </c>
      <c r="N153" s="16">
        <v>0</v>
      </c>
      <c r="O153" s="16">
        <v>20800</v>
      </c>
      <c r="P153" s="16">
        <v>0</v>
      </c>
      <c r="Q153" s="17">
        <v>26000</v>
      </c>
      <c r="R153" s="16">
        <v>0</v>
      </c>
      <c r="S153" s="16">
        <v>5200</v>
      </c>
      <c r="T153" s="17">
        <v>26000</v>
      </c>
      <c r="U153" s="17" t="s">
        <v>887</v>
      </c>
      <c r="V153" s="17" t="s">
        <v>906</v>
      </c>
      <c r="W153" s="18" t="s">
        <v>888</v>
      </c>
      <c r="X153" s="18" t="str">
        <f t="shared" si="2"/>
        <v>안*문</v>
      </c>
    </row>
    <row r="154" spans="1:24" ht="18" customHeight="1" x14ac:dyDescent="0.3">
      <c r="A154" s="14">
        <v>151</v>
      </c>
      <c r="B154" s="14" t="s">
        <v>889</v>
      </c>
      <c r="C154" s="17" t="s">
        <v>23</v>
      </c>
      <c r="D154" s="17" t="s">
        <v>496</v>
      </c>
      <c r="E154" s="14" t="s">
        <v>25</v>
      </c>
      <c r="F154" s="14" t="s">
        <v>25</v>
      </c>
      <c r="G154" s="14" t="s">
        <v>39</v>
      </c>
      <c r="H154" s="15" t="s">
        <v>890</v>
      </c>
      <c r="I154" s="15" t="s">
        <v>891</v>
      </c>
      <c r="J154" s="14"/>
      <c r="K154" s="14"/>
      <c r="L154" s="14"/>
      <c r="M154" s="16">
        <v>6200</v>
      </c>
      <c r="N154" s="16">
        <v>0</v>
      </c>
      <c r="O154" s="16">
        <v>24800</v>
      </c>
      <c r="P154" s="16">
        <v>0</v>
      </c>
      <c r="Q154" s="17">
        <v>31000</v>
      </c>
      <c r="R154" s="16">
        <v>0</v>
      </c>
      <c r="S154" s="16">
        <v>6200</v>
      </c>
      <c r="T154" s="17">
        <v>31000</v>
      </c>
      <c r="U154" s="17" t="s">
        <v>892</v>
      </c>
      <c r="V154" s="17" t="s">
        <v>897</v>
      </c>
      <c r="W154" s="18" t="s">
        <v>893</v>
      </c>
      <c r="X154" s="18" t="str">
        <f t="shared" si="2"/>
        <v>창*개발</v>
      </c>
    </row>
  </sheetData>
  <mergeCells count="1">
    <mergeCell ref="A1:X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2018.6.1~12.31(임차인변경19건 포함)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cdw</dc:creator>
  <cp:lastModifiedBy>김민아</cp:lastModifiedBy>
  <dcterms:created xsi:type="dcterms:W3CDTF">2014-11-13T08:58:45Z</dcterms:created>
  <dcterms:modified xsi:type="dcterms:W3CDTF">2019-06-17T02:52:55Z</dcterms:modified>
</cp:coreProperties>
</file>